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xr:revisionPtr revIDLastSave="0" documentId="13_ncr:1_{A2C69C57-1E03-EA42-ABD7-88EBC5094B94}" xr6:coauthVersionLast="47" xr6:coauthVersionMax="47" xr10:uidLastSave="{00000000-0000-0000-0000-000000000000}"/>
  <bookViews>
    <workbookView xWindow="1060" yWindow="0" windowWidth="27740" windowHeight="18000" activeTab="1" xr2:uid="{6D73AD02-AD75-0242-B651-48FBA3AFEFE2}"/>
  </bookViews>
  <sheets>
    <sheet name="ELL Curriculum" sheetId="13" r:id="rId1"/>
    <sheet name="2023-24 FALL (Schedule)" sheetId="21" r:id="rId2"/>
    <sheet name="1st YEAR" sheetId="27" r:id="rId3"/>
    <sheet name="2nd YEAR" sheetId="28" r:id="rId4"/>
    <sheet name="3rd YEAR" sheetId="29" r:id="rId5"/>
    <sheet name="4th YEAR" sheetId="30" r:id="rId6"/>
    <sheet name="MA" sheetId="3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8" i="13" l="1"/>
  <c r="K137" i="13"/>
  <c r="K136" i="13"/>
  <c r="K135" i="13"/>
  <c r="K133" i="13"/>
  <c r="K131" i="13"/>
  <c r="I129" i="13"/>
  <c r="I128" i="13"/>
  <c r="I127" i="13"/>
  <c r="I126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H83" i="13"/>
  <c r="G83" i="13"/>
  <c r="F83" i="13"/>
  <c r="I82" i="13"/>
  <c r="I81" i="13"/>
  <c r="I80" i="13"/>
  <c r="I79" i="13"/>
  <c r="I78" i="13"/>
  <c r="H73" i="13"/>
  <c r="G73" i="13"/>
  <c r="F73" i="13"/>
  <c r="I72" i="13"/>
  <c r="I71" i="13"/>
  <c r="I70" i="13"/>
  <c r="I69" i="13"/>
  <c r="I68" i="13"/>
  <c r="H63" i="13"/>
  <c r="G63" i="13"/>
  <c r="F63" i="13"/>
  <c r="I61" i="13"/>
  <c r="I60" i="13"/>
  <c r="I59" i="13"/>
  <c r="I58" i="13"/>
  <c r="H53" i="13"/>
  <c r="G53" i="13"/>
  <c r="F53" i="13"/>
  <c r="I52" i="13"/>
  <c r="I51" i="13"/>
  <c r="I50" i="13"/>
  <c r="I49" i="13"/>
  <c r="I48" i="13"/>
  <c r="I47" i="13"/>
  <c r="H42" i="13"/>
  <c r="G42" i="13"/>
  <c r="F42" i="13"/>
  <c r="I41" i="13"/>
  <c r="I40" i="13"/>
  <c r="I39" i="13"/>
  <c r="I38" i="13"/>
  <c r="I37" i="13"/>
  <c r="I36" i="13"/>
  <c r="H31" i="13"/>
  <c r="G31" i="13"/>
  <c r="F31" i="13"/>
  <c r="I30" i="13"/>
  <c r="I29" i="13"/>
  <c r="I28" i="13"/>
  <c r="I27" i="13"/>
  <c r="I26" i="13"/>
  <c r="I25" i="13"/>
  <c r="H20" i="13"/>
  <c r="G20" i="13"/>
  <c r="F20" i="13"/>
  <c r="I19" i="13"/>
  <c r="I18" i="13"/>
  <c r="I16" i="13"/>
  <c r="I15" i="13"/>
  <c r="H10" i="13"/>
  <c r="G10" i="13"/>
  <c r="F10" i="13"/>
  <c r="I9" i="13"/>
  <c r="I8" i="13"/>
  <c r="I7" i="13"/>
  <c r="I6" i="13"/>
  <c r="I5" i="13"/>
  <c r="G32" i="13" l="1"/>
  <c r="I31" i="13"/>
  <c r="G54" i="13"/>
  <c r="G43" i="13"/>
  <c r="G74" i="13"/>
  <c r="I10" i="13"/>
  <c r="G21" i="13"/>
  <c r="I63" i="13"/>
  <c r="I20" i="13"/>
  <c r="I42" i="13"/>
  <c r="I53" i="13"/>
  <c r="G11" i="13"/>
  <c r="G64" i="13"/>
  <c r="I73" i="13"/>
  <c r="G84" i="13"/>
  <c r="I83" i="13"/>
</calcChain>
</file>

<file path=xl/sharedStrings.xml><?xml version="1.0" encoding="utf-8"?>
<sst xmlns="http://schemas.openxmlformats.org/spreadsheetml/2006/main" count="1056" uniqueCount="346">
  <si>
    <t>MONDAY</t>
  </si>
  <si>
    <t>TUESDAY</t>
  </si>
  <si>
    <t>WEDNESDAY</t>
  </si>
  <si>
    <t>THURSDAY</t>
  </si>
  <si>
    <t>FRIDAY</t>
  </si>
  <si>
    <t>C021</t>
  </si>
  <si>
    <t>C022</t>
  </si>
  <si>
    <t>C005</t>
  </si>
  <si>
    <t>ROOM</t>
  </si>
  <si>
    <t>X001</t>
  </si>
  <si>
    <t>X002</t>
  </si>
  <si>
    <t>DEPARTMENT OF ENGLISH LANGUAGE AND LITERATURE</t>
  </si>
  <si>
    <t>COURSE SCHEDULE</t>
  </si>
  <si>
    <t>X003</t>
  </si>
  <si>
    <t>X004</t>
  </si>
  <si>
    <t>8:40-9:30</t>
  </si>
  <si>
    <t>9:40-10:30</t>
  </si>
  <si>
    <t>10:40-11:30</t>
  </si>
  <si>
    <t>11:40-12:30</t>
  </si>
  <si>
    <t>12:40-13:30</t>
  </si>
  <si>
    <t>13:40-14:30</t>
  </si>
  <si>
    <t>14:40-15:30</t>
  </si>
  <si>
    <t>15:40-16:30</t>
  </si>
  <si>
    <t>16:40-17:30</t>
  </si>
  <si>
    <t>17:40-18:30</t>
  </si>
  <si>
    <t>18:40-19:30</t>
  </si>
  <si>
    <t>19:40-20:30</t>
  </si>
  <si>
    <t>ENGL 1111</t>
  </si>
  <si>
    <t>ENGL 1113</t>
  </si>
  <si>
    <t>ENGL 1117</t>
  </si>
  <si>
    <t>ENGL 1119</t>
  </si>
  <si>
    <t>English Grammar in Context I</t>
  </si>
  <si>
    <t>Academic Writing Skills I</t>
  </si>
  <si>
    <t>Textual Analysis: Fiction</t>
  </si>
  <si>
    <t>Classical Literature I</t>
  </si>
  <si>
    <t>ENGL 2211</t>
  </si>
  <si>
    <t>16. ve 17. Yüzyıl İngiliz Edebiyatı</t>
  </si>
  <si>
    <t>16th and 17th-Century English Literature</t>
  </si>
  <si>
    <t>ENGL 2245</t>
  </si>
  <si>
    <t>Metin İnceleme: Şiir</t>
  </si>
  <si>
    <t>Textual Analysis: Poetry</t>
  </si>
  <si>
    <t>ENGL 3317</t>
  </si>
  <si>
    <t>19. Yüzyıl İngiliz Romanı I</t>
  </si>
  <si>
    <t>19th-Century British Novel I</t>
  </si>
  <si>
    <t>ENGL 3313</t>
  </si>
  <si>
    <t xml:space="preserve">19. Yüzyıl İngiliz Düzyazı ve Şiiri </t>
  </si>
  <si>
    <t>19th-Century British Prose and Poetry</t>
  </si>
  <si>
    <t>ENGL 3315</t>
  </si>
  <si>
    <t>Shakespeare</t>
  </si>
  <si>
    <t>ENGL 4431</t>
  </si>
  <si>
    <t>Chaucer ve Ortaçağ Edebiyatı</t>
  </si>
  <si>
    <t>Chaucer and Medieval Literature</t>
  </si>
  <si>
    <t>ENGL 4433</t>
  </si>
  <si>
    <t>İngiliz Kurgusu: 1900-1950</t>
  </si>
  <si>
    <t>British Fiction: 1900-1950</t>
  </si>
  <si>
    <t>ENGL 4429</t>
  </si>
  <si>
    <t xml:space="preserve">Edebi Kuram </t>
  </si>
  <si>
    <t>Literary Theory</t>
  </si>
  <si>
    <t xml:space="preserve">
THE DEPARTMENT OF ENGLISH LANGUAGE AND LITERATURE</t>
  </si>
  <si>
    <t>1. Semester</t>
  </si>
  <si>
    <t>Prerequisite</t>
  </si>
  <si>
    <t>Course Type</t>
  </si>
  <si>
    <t>Course Code</t>
  </si>
  <si>
    <t>Course Name-TR</t>
  </si>
  <si>
    <t>Course Name-ENG</t>
  </si>
  <si>
    <t>ECTS</t>
  </si>
  <si>
    <t>T</t>
  </si>
  <si>
    <t>U</t>
  </si>
  <si>
    <t>YU-Credit</t>
  </si>
  <si>
    <t>Alan Zorunlu</t>
  </si>
  <si>
    <t>Bağlamsal İngilizce Dilbilgisi I</t>
  </si>
  <si>
    <t>Akademik Yazma Becerileri I</t>
  </si>
  <si>
    <t>Metin İnceleme: Kurgu</t>
  </si>
  <si>
    <t>Klasik Edebiyat I</t>
  </si>
  <si>
    <t>YÖK (Zorunlu)</t>
  </si>
  <si>
    <t>TURK 1110</t>
  </si>
  <si>
    <t>Türk Dili I</t>
  </si>
  <si>
    <t>Turkish I</t>
  </si>
  <si>
    <t>Haftalık Toplam Ders Saati</t>
  </si>
  <si>
    <t>2. Semester</t>
  </si>
  <si>
    <t>ENGL 1112</t>
  </si>
  <si>
    <t>Bağlamsal İngilizce Dilbilgisi II</t>
  </si>
  <si>
    <t>English Grammar in Context II</t>
  </si>
  <si>
    <t>ENGL 1114</t>
  </si>
  <si>
    <t>Akademik Yazma Becerileri II</t>
  </si>
  <si>
    <t>Academic Writing Skills II</t>
  </si>
  <si>
    <t>ENGL 1118</t>
  </si>
  <si>
    <t>Metin İnceleme: Drama</t>
  </si>
  <si>
    <t>Textual Analysis: Drama</t>
  </si>
  <si>
    <t>ENGL 1128</t>
  </si>
  <si>
    <t>Klasik Edebiyat II</t>
  </si>
  <si>
    <t>Classical Literature II</t>
  </si>
  <si>
    <t>TURK 1210</t>
  </si>
  <si>
    <t>Türk Dili II</t>
  </si>
  <si>
    <t>Turkish II</t>
  </si>
  <si>
    <t>3. Semester</t>
  </si>
  <si>
    <t>Alan Seçmeli</t>
  </si>
  <si>
    <t>Area Elective</t>
  </si>
  <si>
    <t>Üniversite Seçmeli</t>
  </si>
  <si>
    <t>University Elective</t>
  </si>
  <si>
    <t>HIST 1110</t>
  </si>
  <si>
    <t>Atatürk İlkeleri ve İnkılap Tarihi I</t>
  </si>
  <si>
    <t>The Principles of Atatürk and the History of the Turkish Revolution I</t>
  </si>
  <si>
    <t>UFND (Zorunlu)</t>
  </si>
  <si>
    <t>UFND 2020</t>
  </si>
  <si>
    <t>Araştırma Kültürü</t>
  </si>
  <si>
    <t>Research Culture</t>
  </si>
  <si>
    <t>4. Semester</t>
  </si>
  <si>
    <t>ENGL 2248</t>
  </si>
  <si>
    <t>18. Yüzyıl İngiliz Edebiyatı</t>
  </si>
  <si>
    <t>18th-century English Literature</t>
  </si>
  <si>
    <t>ENGL 2214</t>
  </si>
  <si>
    <t>Romana Giriş</t>
  </si>
  <si>
    <t>Introduction to the Novel</t>
  </si>
  <si>
    <t>HIST 1210</t>
  </si>
  <si>
    <t>Atatürk İlkeleri ve İnkılap Tarihi II</t>
  </si>
  <si>
    <t>The Principles of Atatürk and the History of the Turkish Revolution II</t>
  </si>
  <si>
    <t>UFND 5020</t>
  </si>
  <si>
    <t>Etik Kültürü</t>
  </si>
  <si>
    <t>Ethic Culture</t>
  </si>
  <si>
    <t>5. Semester</t>
  </si>
  <si>
    <t>UFND 4020</t>
  </si>
  <si>
    <t>Estetik Kültürü</t>
  </si>
  <si>
    <t>Aesthetic Culture</t>
  </si>
  <si>
    <t>UFND 7010</t>
  </si>
  <si>
    <t>Sosyal Sorumluluk</t>
  </si>
  <si>
    <t>Social Responsibility</t>
  </si>
  <si>
    <t>6. Semester</t>
  </si>
  <si>
    <t>ENGL 3318</t>
  </si>
  <si>
    <t>19. Yüzyıl İngiliz Romanı II</t>
  </si>
  <si>
    <t>19th-Century British Novel II</t>
  </si>
  <si>
    <t>ENGL 3314</t>
  </si>
  <si>
    <t>Edebiyat ve Toplumsal Cinsiyet</t>
  </si>
  <si>
    <t>Literature and Gender</t>
  </si>
  <si>
    <t>ENGL 3316</t>
  </si>
  <si>
    <t>Çağdaş Drama</t>
  </si>
  <si>
    <t>Modern Drama</t>
  </si>
  <si>
    <t>Alan/Fakülte Seçmeli</t>
  </si>
  <si>
    <t>Area/Faculty Elective</t>
  </si>
  <si>
    <t>7. Semester</t>
  </si>
  <si>
    <t>8. Semester</t>
  </si>
  <si>
    <t>ENGL 4436</t>
  </si>
  <si>
    <t>Koloni Sonrası Edebiyatı</t>
  </si>
  <si>
    <t>Postcolonial Literature</t>
  </si>
  <si>
    <t>ENGL 4434</t>
  </si>
  <si>
    <t>İngiliz Kurgusu: 1950’den Günümüze</t>
  </si>
  <si>
    <t>British Fiction: 1950 to the Present</t>
  </si>
  <si>
    <t>ENGL 4438</t>
  </si>
  <si>
    <t>20. Yüzyıl ve Günümüz Şiiri</t>
  </si>
  <si>
    <t>20th-Century and Contemporary Poetry</t>
  </si>
  <si>
    <t>ELECTIVE COURSES</t>
  </si>
  <si>
    <t>ENGL 1051</t>
  </si>
  <si>
    <t>Edebiyat ve Siyasi Düşünce I</t>
  </si>
  <si>
    <t>Literature and Political Thought I</t>
  </si>
  <si>
    <t>4</t>
  </si>
  <si>
    <t>ENGL 1053</t>
  </si>
  <si>
    <t>Görsel ve Kültürel Çalışmalara Giriş I</t>
  </si>
  <si>
    <t>Introduction to Visual and Cultural Studies I</t>
  </si>
  <si>
    <t>ENGL 1055</t>
  </si>
  <si>
    <t>Edebiyat: Özel Başlıklar I</t>
  </si>
  <si>
    <t>Special Topics in Literature I</t>
  </si>
  <si>
    <t>ENGL 1057</t>
  </si>
  <si>
    <t>Edebi Temalar I</t>
  </si>
  <si>
    <t>Literary Themes I</t>
  </si>
  <si>
    <t>ENGL 1061</t>
  </si>
  <si>
    <t>Amerikan Kültürü ve Edebiyatı I</t>
  </si>
  <si>
    <t>American Culture and Literature I</t>
  </si>
  <si>
    <t>ENGL 1063</t>
  </si>
  <si>
    <t>Amerikan Kurgusu: 1900-1950</t>
  </si>
  <si>
    <t>American Fiction: 1900-1950</t>
  </si>
  <si>
    <t>ENGL 1069</t>
  </si>
  <si>
    <t>Kültür Ve Toplum I</t>
  </si>
  <si>
    <t>Culture and Society I</t>
  </si>
  <si>
    <t>ENGL 1073</t>
  </si>
  <si>
    <t>Kültürel Tarih: Özel Konular I</t>
  </si>
  <si>
    <t>Special Topics in Cultural History I</t>
  </si>
  <si>
    <t>ENGL 1075</t>
  </si>
  <si>
    <t>Edebi Türler I</t>
  </si>
  <si>
    <t>Literary Genres I</t>
  </si>
  <si>
    <t>ENGL 1077</t>
  </si>
  <si>
    <t>Karşılaştırmalı Edebiyat I</t>
  </si>
  <si>
    <t>Comparative Literature I</t>
  </si>
  <si>
    <t>ENGL 1081</t>
  </si>
  <si>
    <t>Karşılaştırmalı Bir Yaklaşımla Türkçe Edebiyat I</t>
  </si>
  <si>
    <t>Turcophone Literature in a Comparative Perspective I</t>
  </si>
  <si>
    <t>ENGL 1083</t>
  </si>
  <si>
    <t>Müzik ve Edebiyatta Drama</t>
  </si>
  <si>
    <t>Drama in Music and Literature</t>
  </si>
  <si>
    <t>ENGL 1085</t>
  </si>
  <si>
    <t>Edebiyatta Masal Geleneği ve Müzikte Yansımaları I</t>
  </si>
  <si>
    <t>Fairy Tales and their Retellings in Music and Literature I</t>
  </si>
  <si>
    <t>ENGL 1052</t>
  </si>
  <si>
    <t>Edebiyat ve Siyasi Düşünce II</t>
  </si>
  <si>
    <t>Literature and Political Thought II</t>
  </si>
  <si>
    <t>ENGL 1054</t>
  </si>
  <si>
    <t>Görsel Ve Kültürel Çalışmalara Giriş II</t>
  </si>
  <si>
    <t>Introduction to Visual and Cultural Studies II</t>
  </si>
  <si>
    <t>ENGL 1056</t>
  </si>
  <si>
    <t>Edebiyat: Özel Başlıklar II</t>
  </si>
  <si>
    <t>Special Topics in Literature II</t>
  </si>
  <si>
    <t>ENGL 1058</t>
  </si>
  <si>
    <t>Edebi Temalar II</t>
  </si>
  <si>
    <t>Literary Themes II</t>
  </si>
  <si>
    <t>ENGL 1062</t>
  </si>
  <si>
    <t>Amerikan Kültürü Ve Edebiyatı II</t>
  </si>
  <si>
    <t>American Culture and Literature II</t>
  </si>
  <si>
    <t>ENGL 1064</t>
  </si>
  <si>
    <t>Amerikan Kurgusu: 1950’den Günümüze</t>
  </si>
  <si>
    <t>American Fiction: From 1950 to the Present</t>
  </si>
  <si>
    <t>ENGL 1072</t>
  </si>
  <si>
    <t>Kültür ve Toplum II</t>
  </si>
  <si>
    <t>Culture and Society II</t>
  </si>
  <si>
    <t>ENGL 1074</t>
  </si>
  <si>
    <t>Kültürel Tarih: Özel Konular II</t>
  </si>
  <si>
    <t>Special Topics in Cultural History II</t>
  </si>
  <si>
    <t>ENGL 1076</t>
  </si>
  <si>
    <t>Edebi Türler II</t>
  </si>
  <si>
    <t>Literary Genres II</t>
  </si>
  <si>
    <t>ENGL 1078</t>
  </si>
  <si>
    <t>Karşılaştırmalı Edebiyat II</t>
  </si>
  <si>
    <t>Comparative Literature II</t>
  </si>
  <si>
    <t>ENGL 1082</t>
  </si>
  <si>
    <t>Karşılaştırmalı Bir Yaklaşımla Türkçe Edebiyat II</t>
  </si>
  <si>
    <t>Turcophone Literature in a Comparative Perspective II</t>
  </si>
  <si>
    <t>ENGL 1086</t>
  </si>
  <si>
    <t>Edebiyatta Masal Geleneği ve Müzikte Yansımaları II</t>
  </si>
  <si>
    <t>Fairy Tales and their Retellings in Music and Literature II</t>
  </si>
  <si>
    <t>ENGL 1070</t>
  </si>
  <si>
    <t>Psikanaliz ve Edebiyat</t>
  </si>
  <si>
    <t>Psychoanalysis and Literature</t>
  </si>
  <si>
    <t>ENGL 1030</t>
  </si>
  <si>
    <t>Müzik ve Dünya Edebiyatında Yaratılış Öyküleri</t>
  </si>
  <si>
    <t>Creation Myths in Music and World Literature</t>
  </si>
  <si>
    <t>ENGL 1040</t>
  </si>
  <si>
    <t>İngilizce Öğretim Yöntemleri</t>
  </si>
  <si>
    <t>English Language Teaching Methodology</t>
  </si>
  <si>
    <t xml:space="preserve">ENGL 1050 </t>
  </si>
  <si>
    <t>Pedagojinin Kültürel Tarihi</t>
  </si>
  <si>
    <t>Cultural History of Pedagogy</t>
  </si>
  <si>
    <t>ENGL 1060</t>
  </si>
  <si>
    <t>Teknoloji Destekli Dil Öğretimi</t>
  </si>
  <si>
    <t>Technology-Enhanced Language Teaching</t>
  </si>
  <si>
    <t>ENGL 3000</t>
  </si>
  <si>
    <t>Staj</t>
  </si>
  <si>
    <t xml:space="preserve">Internship </t>
  </si>
  <si>
    <t>0</t>
  </si>
  <si>
    <t>ENGL 1011</t>
  </si>
  <si>
    <t>Popüler Kültüre Giriş I</t>
  </si>
  <si>
    <t>Introduction to Popular Culture I</t>
  </si>
  <si>
    <t>ENGL 1013</t>
  </si>
  <si>
    <t>Edebiyat ve Görsel Kültür I</t>
  </si>
  <si>
    <t>Literature and Visual Culture I</t>
  </si>
  <si>
    <t>Fakülte Seçmeli</t>
  </si>
  <si>
    <t>ETIT 3013</t>
  </si>
  <si>
    <t>Yazın Çevirisi</t>
  </si>
  <si>
    <t>Literary Translation</t>
  </si>
  <si>
    <t>1</t>
  </si>
  <si>
    <t>ENGL 1012</t>
  </si>
  <si>
    <t>Popüler Kültüre Giriş II</t>
  </si>
  <si>
    <t>Introduction to Popular Culture II</t>
  </si>
  <si>
    <t>ENGL 1014</t>
  </si>
  <si>
    <t>Edebiyat ve Görsel Kültür II</t>
  </si>
  <si>
    <t>Literature and Visual Culture II</t>
  </si>
  <si>
    <t>PSYC 3042</t>
  </si>
  <si>
    <t>Eğitim Psikolojisi</t>
  </si>
  <si>
    <t>Educational Psychology</t>
  </si>
  <si>
    <t>3</t>
  </si>
  <si>
    <t>ENGL 1080</t>
  </si>
  <si>
    <t>Toplum Dilbilim</t>
  </si>
  <si>
    <t>Sociolinguistics</t>
  </si>
  <si>
    <t>University Elective Course Offered by ELL</t>
  </si>
  <si>
    <t>ENGL 0010</t>
  </si>
  <si>
    <t>Edebiyat ve İnsan Bilimleri</t>
  </si>
  <si>
    <t>Literature and the Humanities</t>
  </si>
  <si>
    <t>ENGL 0020</t>
  </si>
  <si>
    <t>Edebi Dünyalar</t>
  </si>
  <si>
    <t>Worlds of Literature</t>
  </si>
  <si>
    <t>ENGL 0030</t>
  </si>
  <si>
    <t>Küresel Edebiyat Bağlamında Türk Edebiyatı</t>
  </si>
  <si>
    <t>Turkish Literature in the Context of Global Literature</t>
  </si>
  <si>
    <t>ENGL 0040</t>
  </si>
  <si>
    <t>Popüler Kültür</t>
  </si>
  <si>
    <t>Popular Culture</t>
  </si>
  <si>
    <t>ÖZET</t>
  </si>
  <si>
    <t>SOFL</t>
  </si>
  <si>
    <t>1ST YEAR</t>
  </si>
  <si>
    <t>2ND YEAR</t>
  </si>
  <si>
    <t>3RD YEAR</t>
  </si>
  <si>
    <t>4TH YEAR</t>
  </si>
  <si>
    <r>
      <rPr>
        <b/>
        <sz val="9"/>
        <color theme="1"/>
        <rFont val="Book Antiqua"/>
        <family val="1"/>
      </rPr>
      <t>1111</t>
    </r>
    <r>
      <rPr>
        <sz val="9"/>
        <color theme="1"/>
        <rFont val="Book Antiqua"/>
        <family val="1"/>
      </rPr>
      <t xml:space="preserve"> ENGLISH GRAMMAR IN CONTEXT I
</t>
    </r>
    <r>
      <rPr>
        <b/>
        <sz val="9"/>
        <color theme="1"/>
        <rFont val="Book Antiqua"/>
        <family val="1"/>
      </rPr>
      <t>DR. ÇAĞRI ÖZKÖSE-BIYIK</t>
    </r>
    <r>
      <rPr>
        <sz val="9"/>
        <color theme="1"/>
        <rFont val="Book Antiqua"/>
        <family val="1"/>
      </rPr>
      <t xml:space="preserve">
</t>
    </r>
    <r>
      <rPr>
        <b/>
        <sz val="9"/>
        <color rgb="FFFF0000"/>
        <rFont val="Book Antiqua"/>
        <family val="1"/>
      </rPr>
      <t>F002</t>
    </r>
  </si>
  <si>
    <r>
      <rPr>
        <b/>
        <sz val="8"/>
        <color theme="1"/>
        <rFont val="Book Antiqua"/>
        <family val="1"/>
      </rPr>
      <t xml:space="preserve">1040 </t>
    </r>
    <r>
      <rPr>
        <sz val="8"/>
        <color theme="1"/>
        <rFont val="Book Antiqua"/>
        <family val="1"/>
      </rPr>
      <t xml:space="preserve">ENGLISH LANGUAGE TEACHING METHODOLOGY </t>
    </r>
    <r>
      <rPr>
        <b/>
        <sz val="8"/>
        <color theme="1"/>
        <rFont val="Book Antiqua"/>
        <family val="1"/>
      </rPr>
      <t xml:space="preserve">DR. ÇAĞRI ÖZKÖSE-BIYIK </t>
    </r>
    <r>
      <rPr>
        <b/>
        <sz val="8"/>
        <color rgb="FFFF0000"/>
        <rFont val="Book Antiqua"/>
        <family val="1"/>
      </rPr>
      <t>C001</t>
    </r>
  </si>
  <si>
    <r>
      <rPr>
        <b/>
        <sz val="8"/>
        <color theme="1"/>
        <rFont val="Book Antiqua"/>
        <family val="1"/>
      </rPr>
      <t xml:space="preserve">1040 </t>
    </r>
    <r>
      <rPr>
        <sz val="8"/>
        <color theme="1"/>
        <rFont val="Book Antiqua"/>
        <family val="1"/>
      </rPr>
      <t xml:space="preserve">ENGLISH LANGUAGE TEACHING METHODOLOGY </t>
    </r>
    <r>
      <rPr>
        <b/>
        <sz val="8"/>
        <color theme="1"/>
        <rFont val="Book Antiqua"/>
        <family val="1"/>
      </rPr>
      <t xml:space="preserve">DR. ÇAĞRI ÖZKÖSE-BIYIK </t>
    </r>
    <r>
      <rPr>
        <b/>
        <sz val="8"/>
        <color rgb="FFFF0000"/>
        <rFont val="Book Antiqua"/>
        <family val="1"/>
      </rPr>
      <t>C005</t>
    </r>
  </si>
  <si>
    <r>
      <rPr>
        <b/>
        <sz val="9"/>
        <color theme="1"/>
        <rFont val="Book Antiqua"/>
        <family val="1"/>
      </rPr>
      <t>1077</t>
    </r>
    <r>
      <rPr>
        <sz val="9"/>
        <color theme="1"/>
        <rFont val="Book Antiqua"/>
        <family val="1"/>
      </rPr>
      <t xml:space="preserve"> COMPARATIVE LITERATURE I </t>
    </r>
    <r>
      <rPr>
        <b/>
        <sz val="9"/>
        <color theme="1"/>
        <rFont val="Book Antiqua"/>
        <family val="1"/>
      </rPr>
      <t>DR. EVREN AKALATUN</t>
    </r>
    <r>
      <rPr>
        <sz val="9"/>
        <color theme="1"/>
        <rFont val="Book Antiqua"/>
        <family val="1"/>
      </rPr>
      <t xml:space="preserve"> </t>
    </r>
    <r>
      <rPr>
        <b/>
        <sz val="9"/>
        <color rgb="FF7030A0"/>
        <rFont val="Book Antiqua"/>
        <family val="1"/>
      </rPr>
      <t>F002</t>
    </r>
  </si>
  <si>
    <r>
      <rPr>
        <b/>
        <sz val="9"/>
        <color theme="1"/>
        <rFont val="Book Antiqua"/>
        <family val="1"/>
      </rPr>
      <t>1013</t>
    </r>
    <r>
      <rPr>
        <sz val="9"/>
        <color theme="1"/>
        <rFont val="Book Antiqua"/>
        <family val="1"/>
      </rPr>
      <t xml:space="preserve"> LITERATURE AND VISUAL CULTURE I </t>
    </r>
    <r>
      <rPr>
        <b/>
        <sz val="9"/>
        <color theme="1"/>
        <rFont val="Book Antiqua"/>
        <family val="1"/>
      </rPr>
      <t>DR. JEFFREY HIBBERT</t>
    </r>
    <r>
      <rPr>
        <sz val="9"/>
        <color theme="1"/>
        <rFont val="Book Antiqua"/>
        <family val="1"/>
      </rPr>
      <t xml:space="preserve">
</t>
    </r>
    <r>
      <rPr>
        <sz val="9"/>
        <color rgb="FFFF0000"/>
        <rFont val="Book Antiqua"/>
        <family val="1"/>
      </rPr>
      <t>F002</t>
    </r>
  </si>
  <si>
    <r>
      <rPr>
        <b/>
        <sz val="9"/>
        <color theme="1"/>
        <rFont val="Book Antiqua"/>
        <family val="1"/>
      </rPr>
      <t>1063</t>
    </r>
    <r>
      <rPr>
        <sz val="9"/>
        <color theme="1"/>
        <rFont val="Book Antiqua"/>
        <family val="1"/>
      </rPr>
      <t xml:space="preserve"> AMERICAN FICTION: 1900-1950
</t>
    </r>
    <r>
      <rPr>
        <b/>
        <sz val="9"/>
        <color theme="1"/>
        <rFont val="Book Antiqua"/>
        <family val="1"/>
      </rPr>
      <t>DR. EMİNE SONAL</t>
    </r>
    <r>
      <rPr>
        <sz val="9"/>
        <color theme="1"/>
        <rFont val="Book Antiqua"/>
        <family val="1"/>
      </rPr>
      <t xml:space="preserve">
</t>
    </r>
    <r>
      <rPr>
        <b/>
        <sz val="9"/>
        <color rgb="FFFF0000"/>
        <rFont val="Book Antiqua"/>
        <family val="1"/>
      </rPr>
      <t>C123</t>
    </r>
  </si>
  <si>
    <r>
      <rPr>
        <b/>
        <sz val="9"/>
        <color theme="1"/>
        <rFont val="Book Antiqua"/>
        <family val="1"/>
      </rPr>
      <t>1063</t>
    </r>
    <r>
      <rPr>
        <sz val="9"/>
        <color theme="1"/>
        <rFont val="Book Antiqua"/>
        <family val="1"/>
      </rPr>
      <t xml:space="preserve"> AMERICAN FICTION: 1900-1950
</t>
    </r>
    <r>
      <rPr>
        <b/>
        <sz val="9"/>
        <color theme="1"/>
        <rFont val="Book Antiqua"/>
        <family val="1"/>
      </rPr>
      <t>DR. EMİNE SONAL</t>
    </r>
    <r>
      <rPr>
        <sz val="9"/>
        <color theme="1"/>
        <rFont val="Book Antiqua"/>
        <family val="1"/>
      </rPr>
      <t xml:space="preserve">
</t>
    </r>
    <r>
      <rPr>
        <b/>
        <sz val="9"/>
        <color rgb="FFFF0000"/>
        <rFont val="Book Antiqua"/>
        <family val="1"/>
      </rPr>
      <t>C001</t>
    </r>
  </si>
  <si>
    <r>
      <rPr>
        <b/>
        <sz val="9"/>
        <color theme="1"/>
        <rFont val="Book Antiqua"/>
        <family val="1"/>
      </rPr>
      <t>1073</t>
    </r>
    <r>
      <rPr>
        <sz val="9"/>
        <color theme="1"/>
        <rFont val="Book Antiqua"/>
        <family val="1"/>
      </rPr>
      <t xml:space="preserve"> SPECIAL TOPICS IN CULTURAL HISTORY I </t>
    </r>
    <r>
      <rPr>
        <b/>
        <sz val="9"/>
        <color theme="1"/>
        <rFont val="Book Antiqua"/>
        <family val="1"/>
      </rPr>
      <t>DR. AYŞEGÜL AVCI</t>
    </r>
    <r>
      <rPr>
        <sz val="9"/>
        <color theme="1"/>
        <rFont val="Book Antiqua"/>
        <family val="1"/>
      </rPr>
      <t xml:space="preserve"> </t>
    </r>
    <r>
      <rPr>
        <b/>
        <sz val="9"/>
        <color rgb="FFFF0000"/>
        <rFont val="Book Antiqua"/>
        <family val="1"/>
      </rPr>
      <t>C001</t>
    </r>
  </si>
  <si>
    <r>
      <rPr>
        <b/>
        <sz val="9"/>
        <color theme="1"/>
        <rFont val="Book Antiqua"/>
        <family val="1"/>
      </rPr>
      <t>2211</t>
    </r>
    <r>
      <rPr>
        <sz val="9"/>
        <color theme="1"/>
        <rFont val="Book Antiqua"/>
        <family val="1"/>
      </rPr>
      <t xml:space="preserve"> 16TH AND 17TH-CENTURY ENGLISH LIT. </t>
    </r>
    <r>
      <rPr>
        <b/>
        <sz val="9"/>
        <color theme="1"/>
        <rFont val="Book Antiqua"/>
        <family val="1"/>
      </rPr>
      <t xml:space="preserve">DR. JEFFREY HIBBERT </t>
    </r>
    <r>
      <rPr>
        <b/>
        <sz val="9"/>
        <color rgb="FFFF0000"/>
        <rFont val="Book Antiqua"/>
        <family val="1"/>
      </rPr>
      <t>F002</t>
    </r>
  </si>
  <si>
    <r>
      <rPr>
        <b/>
        <sz val="9"/>
        <color theme="1"/>
        <rFont val="Book Antiqua"/>
        <family val="1"/>
      </rPr>
      <t>1077</t>
    </r>
    <r>
      <rPr>
        <sz val="9"/>
        <color theme="1"/>
        <rFont val="Book Antiqua"/>
        <family val="1"/>
      </rPr>
      <t xml:space="preserve"> COMPARATIVE LITERATURE I </t>
    </r>
    <r>
      <rPr>
        <b/>
        <sz val="9"/>
        <color theme="1"/>
        <rFont val="Book Antiqua"/>
        <family val="1"/>
      </rPr>
      <t>DR. EVREN AKALATUN</t>
    </r>
    <r>
      <rPr>
        <sz val="9"/>
        <color theme="1"/>
        <rFont val="Book Antiqua"/>
        <family val="1"/>
      </rPr>
      <t xml:space="preserve"> </t>
    </r>
    <r>
      <rPr>
        <b/>
        <sz val="9"/>
        <color rgb="FF7030A0"/>
        <rFont val="Book Antiqua"/>
        <family val="1"/>
      </rPr>
      <t>C006</t>
    </r>
  </si>
  <si>
    <r>
      <rPr>
        <b/>
        <sz val="9"/>
        <color theme="1"/>
        <rFont val="Book Antiqua"/>
        <family val="1"/>
      </rPr>
      <t>1119</t>
    </r>
    <r>
      <rPr>
        <sz val="9"/>
        <color theme="1"/>
        <rFont val="Book Antiqua"/>
        <family val="1"/>
      </rPr>
      <t xml:space="preserve"> CLASSICAL LITERATURE I </t>
    </r>
    <r>
      <rPr>
        <b/>
        <sz val="9"/>
        <color theme="1"/>
        <rFont val="Book Antiqua"/>
        <family val="1"/>
      </rPr>
      <t xml:space="preserve">DR. AYŞEGÜL AVCI </t>
    </r>
    <r>
      <rPr>
        <b/>
        <sz val="9"/>
        <color rgb="FFFF0000"/>
        <rFont val="Book Antiqua"/>
        <family val="1"/>
      </rPr>
      <t>F002</t>
    </r>
  </si>
  <si>
    <r>
      <rPr>
        <b/>
        <sz val="9"/>
        <color theme="1"/>
        <rFont val="Book Antiqua"/>
        <family val="1"/>
      </rPr>
      <t>3315</t>
    </r>
    <r>
      <rPr>
        <sz val="9"/>
        <color theme="1"/>
        <rFont val="Book Antiqua"/>
        <family val="1"/>
      </rPr>
      <t xml:space="preserve"> SHAKESPEARE </t>
    </r>
    <r>
      <rPr>
        <b/>
        <sz val="9"/>
        <color theme="1"/>
        <rFont val="Book Antiqua"/>
        <family val="1"/>
      </rPr>
      <t>DR. TREVOR HOPE</t>
    </r>
    <r>
      <rPr>
        <sz val="9"/>
        <color theme="1"/>
        <rFont val="Book Antiqua"/>
        <family val="1"/>
      </rPr>
      <t xml:space="preserve"> </t>
    </r>
    <r>
      <rPr>
        <b/>
        <sz val="9"/>
        <color rgb="FFFF0000"/>
        <rFont val="Book Antiqua"/>
        <family val="1"/>
      </rPr>
      <t>F002</t>
    </r>
  </si>
  <si>
    <r>
      <rPr>
        <b/>
        <sz val="9"/>
        <color theme="1"/>
        <rFont val="Book Antiqua"/>
        <family val="1"/>
      </rPr>
      <t>1073</t>
    </r>
    <r>
      <rPr>
        <sz val="9"/>
        <color theme="1"/>
        <rFont val="Book Antiqua"/>
        <family val="1"/>
      </rPr>
      <t xml:space="preserve"> SPECIAL TOPICS IN CULTURAL HISTORY I </t>
    </r>
    <r>
      <rPr>
        <b/>
        <sz val="9"/>
        <color theme="1"/>
        <rFont val="Book Antiqua"/>
        <family val="1"/>
      </rPr>
      <t>DR. AYŞEGÜL AVCI</t>
    </r>
    <r>
      <rPr>
        <sz val="9"/>
        <color theme="1"/>
        <rFont val="Book Antiqua"/>
        <family val="1"/>
      </rPr>
      <t xml:space="preserve"> </t>
    </r>
    <r>
      <rPr>
        <b/>
        <sz val="9"/>
        <color rgb="FFFF0000"/>
        <rFont val="Book Antiqua"/>
        <family val="1"/>
      </rPr>
      <t>C123</t>
    </r>
  </si>
  <si>
    <r>
      <rPr>
        <b/>
        <sz val="9"/>
        <color theme="1"/>
        <rFont val="Book Antiqua"/>
        <family val="1"/>
      </rPr>
      <t>1053</t>
    </r>
    <r>
      <rPr>
        <sz val="9"/>
        <color theme="1"/>
        <rFont val="Book Antiqua"/>
        <family val="1"/>
      </rPr>
      <t xml:space="preserve"> INTRO. TO VISUAL AND CULTURAL STUDIES I </t>
    </r>
    <r>
      <rPr>
        <b/>
        <sz val="9"/>
        <color theme="1"/>
        <rFont val="Book Antiqua"/>
        <family val="1"/>
      </rPr>
      <t xml:space="preserve">DR. JASON WARD </t>
    </r>
    <r>
      <rPr>
        <b/>
        <sz val="9"/>
        <color rgb="FFFF0000"/>
        <rFont val="Book Antiqua"/>
        <family val="1"/>
      </rPr>
      <t>C001</t>
    </r>
  </si>
  <si>
    <r>
      <t xml:space="preserve">1117 </t>
    </r>
    <r>
      <rPr>
        <sz val="9"/>
        <color theme="1"/>
        <rFont val="Book Antiqua"/>
        <family val="1"/>
      </rPr>
      <t>TEXTUAL ANALYSIS: FICTION</t>
    </r>
    <r>
      <rPr>
        <b/>
        <sz val="9"/>
        <color theme="1"/>
        <rFont val="Book Antiqua"/>
        <family val="1"/>
      </rPr>
      <t xml:space="preserve"> DR. CAN ÖZGÜ </t>
    </r>
    <r>
      <rPr>
        <b/>
        <sz val="9"/>
        <color rgb="FFFF0000"/>
        <rFont val="Book Antiqua"/>
        <family val="1"/>
      </rPr>
      <t>F002</t>
    </r>
  </si>
  <si>
    <t>Electives / MA</t>
  </si>
  <si>
    <r>
      <rPr>
        <b/>
        <sz val="9"/>
        <color theme="1"/>
        <rFont val="Book Antiqua"/>
        <family val="1"/>
      </rPr>
      <t>3313</t>
    </r>
    <r>
      <rPr>
        <sz val="9"/>
        <color theme="1"/>
        <rFont val="Book Antiqua"/>
        <family val="1"/>
      </rPr>
      <t xml:space="preserve"> 19TH-CENT. BRITISH PROSE AND POETRY </t>
    </r>
    <r>
      <rPr>
        <b/>
        <sz val="9"/>
        <color theme="1"/>
        <rFont val="Book Antiqua"/>
        <family val="1"/>
      </rPr>
      <t xml:space="preserve">DR. JEFFREY HIBBERT </t>
    </r>
    <r>
      <rPr>
        <b/>
        <sz val="9"/>
        <color rgb="FFFF0000"/>
        <rFont val="Book Antiqua"/>
        <family val="1"/>
      </rPr>
      <t>F001</t>
    </r>
  </si>
  <si>
    <r>
      <rPr>
        <b/>
        <sz val="9"/>
        <color theme="1"/>
        <rFont val="Book Antiqua"/>
        <family val="1"/>
      </rPr>
      <t>3313</t>
    </r>
    <r>
      <rPr>
        <sz val="9"/>
        <color theme="1"/>
        <rFont val="Book Antiqua"/>
        <family val="1"/>
      </rPr>
      <t xml:space="preserve"> 19TH-CENT. BRITISH PROSE AND POETRY </t>
    </r>
    <r>
      <rPr>
        <b/>
        <sz val="9"/>
        <color theme="1"/>
        <rFont val="Book Antiqua"/>
        <family val="1"/>
      </rPr>
      <t xml:space="preserve">DR. JEFFREY HIBBERT </t>
    </r>
    <r>
      <rPr>
        <b/>
        <sz val="9"/>
        <color rgb="FFFF0000"/>
        <rFont val="Book Antiqua"/>
        <family val="1"/>
      </rPr>
      <t>Y215</t>
    </r>
  </si>
  <si>
    <r>
      <rPr>
        <b/>
        <sz val="9"/>
        <color theme="1"/>
        <rFont val="Book Antiqua"/>
        <family val="1"/>
      </rPr>
      <t xml:space="preserve">4431 </t>
    </r>
    <r>
      <rPr>
        <sz val="9"/>
        <color theme="1"/>
        <rFont val="Book Antiqua"/>
        <family val="1"/>
      </rPr>
      <t>CHAUCER AND MEDIEVAL LITERATURE</t>
    </r>
    <r>
      <rPr>
        <b/>
        <sz val="9"/>
        <color theme="1"/>
        <rFont val="Book Antiqua"/>
        <family val="1"/>
      </rPr>
      <t xml:space="preserve"> DR. TREVOR HOPE </t>
    </r>
    <r>
      <rPr>
        <b/>
        <sz val="9"/>
        <color rgb="FFFF0000"/>
        <rFont val="Book Antiqua"/>
        <family val="1"/>
      </rPr>
      <t>F002</t>
    </r>
  </si>
  <si>
    <r>
      <rPr>
        <b/>
        <sz val="9"/>
        <color theme="1"/>
        <rFont val="Book Antiqua"/>
        <family val="1"/>
      </rPr>
      <t xml:space="preserve">4431 </t>
    </r>
    <r>
      <rPr>
        <sz val="9"/>
        <color theme="1"/>
        <rFont val="Book Antiqua"/>
        <family val="1"/>
      </rPr>
      <t>CHAUCER AND MEDIEVAL LITERATURE</t>
    </r>
    <r>
      <rPr>
        <b/>
        <sz val="9"/>
        <color theme="1"/>
        <rFont val="Book Antiqua"/>
        <family val="1"/>
      </rPr>
      <t xml:space="preserve"> DR. TREVOR HOPE </t>
    </r>
    <r>
      <rPr>
        <b/>
        <sz val="9"/>
        <color rgb="FFFF0000"/>
        <rFont val="Book Antiqua"/>
        <family val="1"/>
      </rPr>
      <t>C109</t>
    </r>
  </si>
  <si>
    <r>
      <t xml:space="preserve">1113-1 </t>
    </r>
    <r>
      <rPr>
        <sz val="9"/>
        <color theme="1"/>
        <rFont val="Book Antiqua"/>
        <family val="1"/>
      </rPr>
      <t>ACADEMIC WRITING SKILLS I</t>
    </r>
    <r>
      <rPr>
        <b/>
        <sz val="9"/>
        <color theme="1"/>
        <rFont val="Book Antiqua"/>
        <family val="1"/>
      </rPr>
      <t xml:space="preserve"> DR. EMİNE SONAL
</t>
    </r>
    <r>
      <rPr>
        <b/>
        <sz val="9"/>
        <color rgb="FFFF0000"/>
        <rFont val="Book Antiqua"/>
        <family val="1"/>
      </rPr>
      <t>C109</t>
    </r>
  </si>
  <si>
    <r>
      <t xml:space="preserve">1113-2 </t>
    </r>
    <r>
      <rPr>
        <sz val="9"/>
        <color theme="1"/>
        <rFont val="Book Antiqua"/>
        <family val="1"/>
      </rPr>
      <t>ACADEMIC WRITING SKILLS I</t>
    </r>
    <r>
      <rPr>
        <b/>
        <sz val="9"/>
        <color theme="1"/>
        <rFont val="Book Antiqua"/>
        <family val="1"/>
      </rPr>
      <t xml:space="preserve"> DR. EMİNE SONAL
</t>
    </r>
    <r>
      <rPr>
        <b/>
        <sz val="9"/>
        <color rgb="FFFF0000"/>
        <rFont val="Book Antiqua"/>
        <family val="1"/>
      </rPr>
      <t>C109</t>
    </r>
  </si>
  <si>
    <r>
      <t xml:space="preserve">1113-1 </t>
    </r>
    <r>
      <rPr>
        <sz val="9"/>
        <color theme="1"/>
        <rFont val="Book Antiqua"/>
        <family val="1"/>
      </rPr>
      <t>ACADEMIC WRITING SKILLS I</t>
    </r>
    <r>
      <rPr>
        <b/>
        <sz val="9"/>
        <color theme="1"/>
        <rFont val="Book Antiqua"/>
        <family val="1"/>
      </rPr>
      <t xml:space="preserve"> DR. EMİNE SONAL
</t>
    </r>
    <r>
      <rPr>
        <b/>
        <sz val="9"/>
        <color rgb="FFFF0000"/>
        <rFont val="Book Antiqua"/>
        <family val="1"/>
      </rPr>
      <t>C005</t>
    </r>
  </si>
  <si>
    <r>
      <t xml:space="preserve">1113-2 </t>
    </r>
    <r>
      <rPr>
        <sz val="9"/>
        <color theme="1"/>
        <rFont val="Book Antiqua"/>
        <family val="1"/>
      </rPr>
      <t>ACADEMIC WRITING SKILLS I</t>
    </r>
    <r>
      <rPr>
        <b/>
        <sz val="9"/>
        <color theme="1"/>
        <rFont val="Book Antiqua"/>
        <family val="1"/>
      </rPr>
      <t xml:space="preserve"> DR. EMİNE SONAL
</t>
    </r>
    <r>
      <rPr>
        <b/>
        <sz val="9"/>
        <color rgb="FFFF0000"/>
        <rFont val="Book Antiqua"/>
        <family val="1"/>
      </rPr>
      <t>C005</t>
    </r>
  </si>
  <si>
    <r>
      <t xml:space="preserve">1083 </t>
    </r>
    <r>
      <rPr>
        <sz val="9"/>
        <color theme="1"/>
        <rFont val="Book Antiqua"/>
        <family val="1"/>
      </rPr>
      <t>DRAMA IN MUSIC AND LITERATURE</t>
    </r>
    <r>
      <rPr>
        <b/>
        <sz val="9"/>
        <color theme="1"/>
        <rFont val="Book Antiqua"/>
        <family val="1"/>
      </rPr>
      <t xml:space="preserve"> İCLAL KARDIÇALI </t>
    </r>
    <r>
      <rPr>
        <b/>
        <sz val="9"/>
        <color rgb="FFFF0000"/>
        <rFont val="Book Antiqua"/>
        <family val="1"/>
      </rPr>
      <t>C019</t>
    </r>
  </si>
  <si>
    <r>
      <t xml:space="preserve">1083 </t>
    </r>
    <r>
      <rPr>
        <sz val="9"/>
        <color theme="1"/>
        <rFont val="Book Antiqua"/>
        <family val="1"/>
      </rPr>
      <t>DRAMA IN MUSIC AND LITERATURE</t>
    </r>
    <r>
      <rPr>
        <b/>
        <sz val="9"/>
        <color theme="1"/>
        <rFont val="Book Antiqua"/>
        <family val="1"/>
      </rPr>
      <t xml:space="preserve"> İCLAL KARDIÇALI </t>
    </r>
    <r>
      <rPr>
        <b/>
        <sz val="9"/>
        <color rgb="FFFF0000"/>
        <rFont val="Book Antiqua"/>
        <family val="1"/>
      </rPr>
      <t>T515</t>
    </r>
  </si>
  <si>
    <r>
      <rPr>
        <b/>
        <sz val="9"/>
        <color theme="1"/>
        <rFont val="Book Antiqua"/>
        <family val="1"/>
      </rPr>
      <t>2245</t>
    </r>
    <r>
      <rPr>
        <sz val="9"/>
        <color theme="1"/>
        <rFont val="Book Antiqua"/>
        <family val="1"/>
      </rPr>
      <t xml:space="preserve"> TEXTUAL ANALYSIS: POETRY </t>
    </r>
    <r>
      <rPr>
        <b/>
        <sz val="9"/>
        <color theme="1"/>
        <rFont val="Book Antiqua"/>
        <family val="1"/>
      </rPr>
      <t xml:space="preserve">DR. EVREN AKALATUN </t>
    </r>
    <r>
      <rPr>
        <b/>
        <sz val="9"/>
        <color rgb="FF9437FF"/>
        <rFont val="Book Antiqua"/>
        <family val="1"/>
      </rPr>
      <t>F002</t>
    </r>
  </si>
  <si>
    <r>
      <rPr>
        <b/>
        <sz val="9"/>
        <color theme="1"/>
        <rFont val="Book Antiqua"/>
        <family val="1"/>
      </rPr>
      <t>1053</t>
    </r>
    <r>
      <rPr>
        <sz val="9"/>
        <color theme="1"/>
        <rFont val="Book Antiqua"/>
        <family val="1"/>
      </rPr>
      <t xml:space="preserve"> INTRO. TO VISUAL AND CULTURAL STUDIES I </t>
    </r>
    <r>
      <rPr>
        <b/>
        <sz val="9"/>
        <color theme="1"/>
        <rFont val="Book Antiqua"/>
        <family val="1"/>
      </rPr>
      <t xml:space="preserve">DR. JASON WARD </t>
    </r>
    <r>
      <rPr>
        <b/>
        <sz val="9"/>
        <color rgb="FF9437FF"/>
        <rFont val="Book Antiqua"/>
        <family val="1"/>
      </rPr>
      <t>C001</t>
    </r>
  </si>
  <si>
    <r>
      <rPr>
        <b/>
        <sz val="9"/>
        <color theme="1"/>
        <rFont val="Book Antiqua"/>
        <family val="1"/>
      </rPr>
      <t>3317</t>
    </r>
    <r>
      <rPr>
        <sz val="9"/>
        <color theme="1"/>
        <rFont val="Book Antiqua"/>
        <family val="1"/>
      </rPr>
      <t xml:space="preserve"> 19TH-CENTURY BRITISH NOVEL I </t>
    </r>
    <r>
      <rPr>
        <b/>
        <sz val="9"/>
        <color theme="1"/>
        <rFont val="Book Antiqua"/>
        <family val="1"/>
      </rPr>
      <t xml:space="preserve">DR. JASON WARD
</t>
    </r>
    <r>
      <rPr>
        <b/>
        <sz val="9"/>
        <color rgb="FF9437FF"/>
        <rFont val="Book Antiqua"/>
        <family val="1"/>
      </rPr>
      <t>F002</t>
    </r>
  </si>
  <si>
    <r>
      <rPr>
        <b/>
        <sz val="9"/>
        <color theme="1"/>
        <rFont val="Book Antiqua"/>
        <family val="1"/>
      </rPr>
      <t>1020</t>
    </r>
    <r>
      <rPr>
        <sz val="9"/>
        <color theme="1"/>
        <rFont val="Book Antiqua"/>
        <family val="1"/>
      </rPr>
      <t xml:space="preserve"> FICTIONS OF FEAR </t>
    </r>
    <r>
      <rPr>
        <b/>
        <sz val="9"/>
        <color theme="1"/>
        <rFont val="Book Antiqua"/>
        <family val="1"/>
      </rPr>
      <t xml:space="preserve">DR. AHMET SÜNER </t>
    </r>
    <r>
      <rPr>
        <b/>
        <sz val="9"/>
        <color rgb="FFFF0000"/>
        <rFont val="Book Antiqua"/>
        <family val="1"/>
      </rPr>
      <t>C123</t>
    </r>
  </si>
  <si>
    <r>
      <rPr>
        <b/>
        <sz val="9"/>
        <color theme="1"/>
        <rFont val="Book Antiqua"/>
        <family val="1"/>
      </rPr>
      <t>1020</t>
    </r>
    <r>
      <rPr>
        <sz val="9"/>
        <color theme="1"/>
        <rFont val="Book Antiqua"/>
        <family val="1"/>
      </rPr>
      <t xml:space="preserve"> FICTIONS OF FEAR </t>
    </r>
    <r>
      <rPr>
        <b/>
        <sz val="9"/>
        <color theme="1"/>
        <rFont val="Book Antiqua"/>
        <family val="1"/>
      </rPr>
      <t xml:space="preserve">DR. AHMET SÜNER </t>
    </r>
    <r>
      <rPr>
        <b/>
        <sz val="9"/>
        <color rgb="FFFF0000"/>
        <rFont val="Book Antiqua"/>
        <family val="1"/>
      </rPr>
      <t>C001</t>
    </r>
  </si>
  <si>
    <r>
      <rPr>
        <b/>
        <sz val="9"/>
        <color theme="1"/>
        <rFont val="Book Antiqua"/>
        <family val="1"/>
      </rPr>
      <t>4429</t>
    </r>
    <r>
      <rPr>
        <sz val="9"/>
        <color theme="1"/>
        <rFont val="Book Antiqua"/>
        <family val="1"/>
      </rPr>
      <t xml:space="preserve"> LITERARY THEORY </t>
    </r>
    <r>
      <rPr>
        <b/>
        <sz val="9"/>
        <color theme="1"/>
        <rFont val="Book Antiqua"/>
        <family val="1"/>
      </rPr>
      <t xml:space="preserve">DR. AHMET SÜNER </t>
    </r>
    <r>
      <rPr>
        <b/>
        <sz val="9"/>
        <color rgb="FFFF2F92"/>
        <rFont val="Book Antiqua"/>
        <family val="1"/>
      </rPr>
      <t>F002</t>
    </r>
  </si>
  <si>
    <r>
      <rPr>
        <b/>
        <sz val="9"/>
        <color theme="1"/>
        <rFont val="Book Antiqua"/>
        <family val="1"/>
      </rPr>
      <t xml:space="preserve">5521 </t>
    </r>
    <r>
      <rPr>
        <sz val="9"/>
        <color theme="1"/>
        <rFont val="Book Antiqua"/>
        <family val="1"/>
      </rPr>
      <t>ADVANCED COMPOSITION FOR LITERARY STUDIES</t>
    </r>
    <r>
      <rPr>
        <b/>
        <sz val="9"/>
        <color theme="1"/>
        <rFont val="Book Antiqua"/>
        <family val="1"/>
      </rPr>
      <t xml:space="preserve"> DR. AYŞEGÜL AVCI </t>
    </r>
    <r>
      <rPr>
        <b/>
        <sz val="9"/>
        <color rgb="FFFF2F92"/>
        <rFont val="Book Antiqua"/>
        <family val="1"/>
      </rPr>
      <t>C001</t>
    </r>
  </si>
  <si>
    <r>
      <rPr>
        <b/>
        <sz val="9"/>
        <color theme="1"/>
        <rFont val="Book Antiqua"/>
        <family val="1"/>
      </rPr>
      <t>4433</t>
    </r>
    <r>
      <rPr>
        <sz val="9"/>
        <color theme="1"/>
        <rFont val="Book Antiqua"/>
        <family val="1"/>
      </rPr>
      <t xml:space="preserve"> BRITISH FICTION: 1900-1950 </t>
    </r>
    <r>
      <rPr>
        <b/>
        <sz val="9"/>
        <color theme="1"/>
        <rFont val="Book Antiqua"/>
        <family val="1"/>
      </rPr>
      <t xml:space="preserve">DR. JASON WARD </t>
    </r>
    <r>
      <rPr>
        <b/>
        <sz val="9"/>
        <color rgb="FFAEEB1E"/>
        <rFont val="Book Antiqua"/>
        <family val="1"/>
      </rPr>
      <t>F002</t>
    </r>
  </si>
  <si>
    <r>
      <rPr>
        <b/>
        <sz val="9"/>
        <color theme="1"/>
        <rFont val="Book Antiqua"/>
        <family val="1"/>
      </rPr>
      <t>1013</t>
    </r>
    <r>
      <rPr>
        <sz val="9"/>
        <color theme="1"/>
        <rFont val="Book Antiqua"/>
        <family val="1"/>
      </rPr>
      <t xml:space="preserve"> LITERATURE AND VISUAL CULTURE I </t>
    </r>
    <r>
      <rPr>
        <b/>
        <sz val="9"/>
        <color theme="1"/>
        <rFont val="Book Antiqua"/>
        <family val="1"/>
      </rPr>
      <t xml:space="preserve">DR. JEFFREY HIBBERT </t>
    </r>
    <r>
      <rPr>
        <b/>
        <sz val="9"/>
        <color rgb="FFFF0000"/>
        <rFont val="Book Antiqua"/>
        <family val="1"/>
      </rPr>
      <t>F002</t>
    </r>
  </si>
  <si>
    <r>
      <rPr>
        <b/>
        <sz val="9"/>
        <color theme="1"/>
        <rFont val="Book Antiqua"/>
        <family val="1"/>
      </rPr>
      <t>5519</t>
    </r>
    <r>
      <rPr>
        <sz val="9"/>
        <color theme="1"/>
        <rFont val="Book Antiqua"/>
        <family val="1"/>
      </rPr>
      <t xml:space="preserve"> LITERARY CRITICISM AND THEORY I </t>
    </r>
    <r>
      <rPr>
        <b/>
        <sz val="9"/>
        <color theme="1"/>
        <rFont val="Book Antiqua"/>
        <family val="1"/>
      </rPr>
      <t>DR. TEVOR HOPE</t>
    </r>
    <r>
      <rPr>
        <sz val="9"/>
        <color theme="1"/>
        <rFont val="Book Antiqua"/>
        <family val="1"/>
      </rPr>
      <t xml:space="preserve">
</t>
    </r>
    <r>
      <rPr>
        <b/>
        <sz val="9"/>
        <color rgb="FFAEEB1E"/>
        <rFont val="Book Antiqua"/>
        <family val="1"/>
      </rPr>
      <t>Y317</t>
    </r>
  </si>
  <si>
    <r>
      <rPr>
        <b/>
        <sz val="9"/>
        <color theme="1"/>
        <rFont val="Book Antiqua"/>
        <family val="1"/>
      </rPr>
      <t>5590</t>
    </r>
    <r>
      <rPr>
        <sz val="9"/>
        <color theme="1"/>
        <rFont val="Book Antiqua"/>
        <family val="1"/>
      </rPr>
      <t xml:space="preserve"> FICTIONS FOR THE FUTURE OF EUROPE </t>
    </r>
    <r>
      <rPr>
        <b/>
        <sz val="9"/>
        <color theme="1"/>
        <rFont val="Book Antiqua"/>
        <family val="1"/>
      </rPr>
      <t xml:space="preserve">DR. AHMET SÜNER </t>
    </r>
    <r>
      <rPr>
        <sz val="9"/>
        <color theme="0" tint="-4.9989318521683403E-2"/>
        <rFont val="Book Antiqua"/>
        <family val="1"/>
      </rPr>
      <t>Y317</t>
    </r>
  </si>
  <si>
    <r>
      <t xml:space="preserve">5557 </t>
    </r>
    <r>
      <rPr>
        <sz val="9"/>
        <color theme="1"/>
        <rFont val="Book Antiqua"/>
        <family val="1"/>
      </rPr>
      <t>COMPARATIVE LITERATURE I</t>
    </r>
    <r>
      <rPr>
        <b/>
        <sz val="9"/>
        <color theme="1"/>
        <rFont val="Book Antiqua"/>
        <family val="1"/>
      </rPr>
      <t xml:space="preserve"> DR. FUNDA CİVELEKOĞLU Y317</t>
    </r>
  </si>
  <si>
    <r>
      <t xml:space="preserve">1085 </t>
    </r>
    <r>
      <rPr>
        <sz val="8"/>
        <color theme="1"/>
        <rFont val="Book Antiqua"/>
        <family val="1"/>
      </rPr>
      <t>FAIRY TALES AND THEIR RETELLINGS IN MUSIC AND LIT I</t>
    </r>
    <r>
      <rPr>
        <b/>
        <sz val="8"/>
        <color theme="1"/>
        <rFont val="Book Antiqua"/>
        <family val="1"/>
      </rPr>
      <t xml:space="preserve"> İCLAL KARDIÇALI
</t>
    </r>
    <r>
      <rPr>
        <b/>
        <sz val="8"/>
        <color rgb="FFFF0000"/>
        <rFont val="Book Antiqua"/>
        <family val="1"/>
      </rPr>
      <t>Y214</t>
    </r>
  </si>
  <si>
    <r>
      <t xml:space="preserve">1085 </t>
    </r>
    <r>
      <rPr>
        <sz val="8"/>
        <color theme="1"/>
        <rFont val="Book Antiqua"/>
        <family val="1"/>
      </rPr>
      <t>FAIRY TALES AND THEIR RETELLINGS IN MUSIC AND LIT I</t>
    </r>
    <r>
      <rPr>
        <b/>
        <sz val="8"/>
        <color theme="1"/>
        <rFont val="Book Antiqua"/>
        <family val="1"/>
      </rPr>
      <t xml:space="preserve"> İCLAL KARDIÇALI
</t>
    </r>
    <r>
      <rPr>
        <b/>
        <sz val="8"/>
        <color rgb="FFFF0000"/>
        <rFont val="Book Antiqua"/>
        <family val="1"/>
      </rPr>
      <t>Y007</t>
    </r>
  </si>
  <si>
    <r>
      <rPr>
        <b/>
        <sz val="12"/>
        <color theme="1"/>
        <rFont val="Book Antiqua"/>
        <family val="1"/>
      </rPr>
      <t>1111</t>
    </r>
    <r>
      <rPr>
        <sz val="12"/>
        <color theme="1"/>
        <rFont val="Book Antiqua"/>
        <family val="1"/>
      </rPr>
      <t xml:space="preserve"> ENGLISH GRAMMAR IN CONTEXT I
</t>
    </r>
    <r>
      <rPr>
        <b/>
        <sz val="12"/>
        <color theme="1"/>
        <rFont val="Book Antiqua"/>
        <family val="1"/>
      </rPr>
      <t>DR. ÇAĞRI ÖZKÖSE-BIYIK</t>
    </r>
    <r>
      <rPr>
        <sz val="12"/>
        <color theme="1"/>
        <rFont val="Book Antiqua"/>
        <family val="1"/>
      </rPr>
      <t xml:space="preserve">
</t>
    </r>
    <r>
      <rPr>
        <b/>
        <sz val="12"/>
        <color rgb="FFFF0000"/>
        <rFont val="Book Antiqua"/>
        <family val="1"/>
      </rPr>
      <t>F002</t>
    </r>
  </si>
  <si>
    <r>
      <rPr>
        <b/>
        <sz val="12"/>
        <color theme="1"/>
        <rFont val="Book Antiqua"/>
        <family val="1"/>
      </rPr>
      <t>1119</t>
    </r>
    <r>
      <rPr>
        <sz val="12"/>
        <color theme="1"/>
        <rFont val="Book Antiqua"/>
        <family val="1"/>
      </rPr>
      <t xml:space="preserve"> CLASSICAL LITERATURE I </t>
    </r>
    <r>
      <rPr>
        <b/>
        <sz val="12"/>
        <color theme="1"/>
        <rFont val="Book Antiqua"/>
        <family val="1"/>
      </rPr>
      <t xml:space="preserve">DR. AYŞEGÜL AVCI </t>
    </r>
    <r>
      <rPr>
        <b/>
        <sz val="12"/>
        <color rgb="FFFF0000"/>
        <rFont val="Book Antiqua"/>
        <family val="1"/>
      </rPr>
      <t>F002</t>
    </r>
  </si>
  <si>
    <r>
      <t xml:space="preserve">1117 </t>
    </r>
    <r>
      <rPr>
        <sz val="12"/>
        <color theme="1"/>
        <rFont val="Book Antiqua"/>
        <family val="1"/>
      </rPr>
      <t>TEXTUAL ANALYSIS: FICTION</t>
    </r>
    <r>
      <rPr>
        <b/>
        <sz val="12"/>
        <color theme="1"/>
        <rFont val="Book Antiqua"/>
        <family val="1"/>
      </rPr>
      <t xml:space="preserve"> DR. CAN ÖZGÜ </t>
    </r>
    <r>
      <rPr>
        <b/>
        <sz val="12"/>
        <color rgb="FFFF0000"/>
        <rFont val="Book Antiqua"/>
        <family val="1"/>
      </rPr>
      <t>F002</t>
    </r>
  </si>
  <si>
    <r>
      <t xml:space="preserve">1113-1 </t>
    </r>
    <r>
      <rPr>
        <sz val="12"/>
        <color theme="1"/>
        <rFont val="Book Antiqua"/>
        <family val="1"/>
      </rPr>
      <t>ACADEMIC WRITING SKILLS I</t>
    </r>
    <r>
      <rPr>
        <b/>
        <sz val="12"/>
        <color theme="1"/>
        <rFont val="Book Antiqua"/>
        <family val="1"/>
      </rPr>
      <t xml:space="preserve"> DR. EMİNE SONAL
</t>
    </r>
    <r>
      <rPr>
        <b/>
        <sz val="12"/>
        <color rgb="FFFF0000"/>
        <rFont val="Book Antiqua"/>
        <family val="1"/>
      </rPr>
      <t>C109</t>
    </r>
  </si>
  <si>
    <r>
      <t xml:space="preserve">1113-2 </t>
    </r>
    <r>
      <rPr>
        <sz val="12"/>
        <color theme="1"/>
        <rFont val="Book Antiqua"/>
        <family val="1"/>
      </rPr>
      <t>ACADEMIC WRITING SKILLS I</t>
    </r>
    <r>
      <rPr>
        <b/>
        <sz val="12"/>
        <color theme="1"/>
        <rFont val="Book Antiqua"/>
        <family val="1"/>
      </rPr>
      <t xml:space="preserve"> DR. EMİNE SONAL
</t>
    </r>
    <r>
      <rPr>
        <b/>
        <sz val="12"/>
        <color rgb="FFFF0000"/>
        <rFont val="Book Antiqua"/>
        <family val="1"/>
      </rPr>
      <t>C109</t>
    </r>
  </si>
  <si>
    <r>
      <t xml:space="preserve">1113-2 </t>
    </r>
    <r>
      <rPr>
        <sz val="12"/>
        <color theme="1"/>
        <rFont val="Book Antiqua"/>
        <family val="1"/>
      </rPr>
      <t>ACADEMIC WRITING SKILLS I</t>
    </r>
    <r>
      <rPr>
        <b/>
        <sz val="12"/>
        <color theme="1"/>
        <rFont val="Book Antiqua"/>
        <family val="1"/>
      </rPr>
      <t xml:space="preserve"> DR. EMİNE SONAL
</t>
    </r>
    <r>
      <rPr>
        <b/>
        <sz val="12"/>
        <color rgb="FFFF0000"/>
        <rFont val="Book Antiqua"/>
        <family val="1"/>
      </rPr>
      <t>C005</t>
    </r>
  </si>
  <si>
    <r>
      <t xml:space="preserve">1113-1 </t>
    </r>
    <r>
      <rPr>
        <sz val="12"/>
        <color theme="1"/>
        <rFont val="Book Antiqua"/>
        <family val="1"/>
      </rPr>
      <t>ACADEMIC WRITING SKILLS I</t>
    </r>
    <r>
      <rPr>
        <b/>
        <sz val="12"/>
        <color theme="1"/>
        <rFont val="Book Antiqua"/>
        <family val="1"/>
      </rPr>
      <t xml:space="preserve"> DR. EMİNE SONAL
</t>
    </r>
    <r>
      <rPr>
        <b/>
        <sz val="12"/>
        <color rgb="FFFF0000"/>
        <rFont val="Book Antiqua"/>
        <family val="1"/>
      </rPr>
      <t>C005</t>
    </r>
  </si>
  <si>
    <t>MUST</t>
  </si>
  <si>
    <t xml:space="preserve">Electives </t>
  </si>
  <si>
    <t>Electives</t>
  </si>
  <si>
    <r>
      <rPr>
        <b/>
        <sz val="12"/>
        <color theme="1"/>
        <rFont val="Book Antiqua"/>
        <family val="1"/>
      </rPr>
      <t xml:space="preserve">5521 </t>
    </r>
    <r>
      <rPr>
        <sz val="12"/>
        <color theme="1"/>
        <rFont val="Book Antiqua"/>
        <family val="1"/>
      </rPr>
      <t>ADVANCED COMPOSITION FOR LITERARY STUDIES</t>
    </r>
    <r>
      <rPr>
        <b/>
        <sz val="12"/>
        <color theme="1"/>
        <rFont val="Book Antiqua"/>
        <family val="1"/>
      </rPr>
      <t xml:space="preserve"> DR. AYŞEGÜL AVCI </t>
    </r>
    <r>
      <rPr>
        <b/>
        <sz val="12"/>
        <color rgb="FFFF2F92"/>
        <rFont val="Book Antiqua"/>
        <family val="1"/>
      </rPr>
      <t>C001</t>
    </r>
  </si>
  <si>
    <r>
      <rPr>
        <b/>
        <sz val="12"/>
        <color theme="1"/>
        <rFont val="Book Antiqua"/>
        <family val="1"/>
      </rPr>
      <t>5519</t>
    </r>
    <r>
      <rPr>
        <sz val="12"/>
        <color theme="1"/>
        <rFont val="Book Antiqua"/>
        <family val="1"/>
      </rPr>
      <t xml:space="preserve"> LITERARY CRITICISM AND THEORY I </t>
    </r>
    <r>
      <rPr>
        <b/>
        <sz val="12"/>
        <color theme="1"/>
        <rFont val="Book Antiqua"/>
        <family val="1"/>
      </rPr>
      <t>DR. TEVOR HOPE</t>
    </r>
    <r>
      <rPr>
        <sz val="12"/>
        <color theme="1"/>
        <rFont val="Book Antiqua"/>
        <family val="1"/>
      </rPr>
      <t xml:space="preserve">
</t>
    </r>
    <r>
      <rPr>
        <b/>
        <sz val="12"/>
        <color rgb="FFAEEB1E"/>
        <rFont val="Book Antiqua"/>
        <family val="1"/>
      </rPr>
      <t>Y317</t>
    </r>
  </si>
  <si>
    <r>
      <rPr>
        <b/>
        <sz val="12"/>
        <color theme="1"/>
        <rFont val="Book Antiqua"/>
        <family val="1"/>
      </rPr>
      <t>5590</t>
    </r>
    <r>
      <rPr>
        <sz val="12"/>
        <color theme="1"/>
        <rFont val="Book Antiqua"/>
        <family val="1"/>
      </rPr>
      <t xml:space="preserve"> FICTIONS FOR THE FUTURE OF EUROPE </t>
    </r>
    <r>
      <rPr>
        <b/>
        <sz val="12"/>
        <color theme="1"/>
        <rFont val="Book Antiqua"/>
        <family val="1"/>
      </rPr>
      <t xml:space="preserve">DR. AHMET SÜNER </t>
    </r>
    <r>
      <rPr>
        <sz val="12"/>
        <color theme="0" tint="-4.9989318521683403E-2"/>
        <rFont val="Book Antiqua"/>
        <family val="1"/>
      </rPr>
      <t>Y317</t>
    </r>
  </si>
  <si>
    <r>
      <t xml:space="preserve">5557 </t>
    </r>
    <r>
      <rPr>
        <sz val="12"/>
        <color theme="1"/>
        <rFont val="Book Antiqua"/>
        <family val="1"/>
      </rPr>
      <t>COMPARATIVE LITERATURE I</t>
    </r>
    <r>
      <rPr>
        <b/>
        <sz val="12"/>
        <color theme="1"/>
        <rFont val="Book Antiqua"/>
        <family val="1"/>
      </rPr>
      <t xml:space="preserve"> DR. FUNDA CİVELEKOĞLU Y317</t>
    </r>
  </si>
  <si>
    <r>
      <t>19:40-</t>
    </r>
    <r>
      <rPr>
        <b/>
        <sz val="14"/>
        <color rgb="FFFF0000"/>
        <rFont val="Book Antiqua"/>
        <family val="1"/>
      </rPr>
      <t>21:30</t>
    </r>
  </si>
  <si>
    <t>2023-2024 FALL SEMESTER</t>
  </si>
  <si>
    <t>2023-2024 FALL 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</si>
</sst>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8"/>
      <color theme="1"/>
      <name val="Book Antiqua"/>
      <family val="1"/>
    </font>
    <font>
      <b/>
      <sz val="8"/>
      <color theme="1"/>
      <name val="Book Antiqua"/>
      <family val="1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  <font>
      <b/>
      <sz val="14"/>
      <name val="Book Antiqua"/>
      <family val="1"/>
    </font>
    <font>
      <b/>
      <sz val="14"/>
      <color rgb="FFFF0000"/>
      <name val="Book Antiqua"/>
      <family val="1"/>
    </font>
    <font>
      <sz val="14"/>
      <name val="Book Antiqua"/>
      <family val="1"/>
    </font>
    <font>
      <b/>
      <sz val="12"/>
      <name val="Big Caslon Medium"/>
    </font>
    <font>
      <sz val="12"/>
      <name val="Big Caslon Medium"/>
    </font>
    <font>
      <sz val="12"/>
      <color rgb="FF000000"/>
      <name val="Big Caslon Medium"/>
    </font>
    <font>
      <b/>
      <sz val="14"/>
      <name val="Big Caslon Medium"/>
    </font>
    <font>
      <b/>
      <sz val="9"/>
      <color rgb="FFFF0000"/>
      <name val="Book Antiqua"/>
      <family val="1"/>
    </font>
    <font>
      <b/>
      <sz val="8"/>
      <color rgb="FFFF0000"/>
      <name val="Book Antiqua"/>
      <family val="1"/>
    </font>
    <font>
      <b/>
      <sz val="9"/>
      <color rgb="FF7030A0"/>
      <name val="Book Antiqua"/>
      <family val="1"/>
    </font>
    <font>
      <sz val="9"/>
      <color rgb="FFFF0000"/>
      <name val="Book Antiqua"/>
      <family val="1"/>
    </font>
    <font>
      <b/>
      <sz val="9"/>
      <name val="Book Antiqua"/>
      <family val="1"/>
    </font>
    <font>
      <b/>
      <sz val="9"/>
      <color rgb="FF9437FF"/>
      <name val="Book Antiqua"/>
      <family val="1"/>
    </font>
    <font>
      <b/>
      <sz val="9"/>
      <color rgb="FFFF2F92"/>
      <name val="Book Antiqua"/>
      <family val="1"/>
    </font>
    <font>
      <b/>
      <sz val="9"/>
      <color rgb="FFAEEB1E"/>
      <name val="Book Antiqua"/>
      <family val="1"/>
    </font>
    <font>
      <sz val="9"/>
      <color theme="0" tint="-4.9989318521683403E-2"/>
      <name val="Book Antiqua"/>
      <family val="1"/>
    </font>
    <font>
      <b/>
      <sz val="12"/>
      <color rgb="FFFF0000"/>
      <name val="Book Antiqua"/>
      <family val="1"/>
    </font>
    <font>
      <b/>
      <sz val="12"/>
      <color rgb="FFFF2F92"/>
      <name val="Book Antiqua"/>
      <family val="1"/>
    </font>
    <font>
      <b/>
      <sz val="12"/>
      <color rgb="FFAEEB1E"/>
      <name val="Book Antiqua"/>
      <family val="1"/>
    </font>
    <font>
      <sz val="12"/>
      <color theme="0" tint="-4.9989318521683403E-2"/>
      <name val="Book Antiqua"/>
      <family val="1"/>
    </font>
  </fonts>
  <fills count="2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A43EB"/>
        <bgColor indexed="64"/>
      </patternFill>
    </fill>
    <fill>
      <patternFill patternType="solid">
        <fgColor rgb="FF48D0C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9437FF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8" fillId="6" borderId="9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1" xfId="0" applyFont="1" applyBorder="1"/>
    <xf numFmtId="0" fontId="8" fillId="6" borderId="1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vertical="center" wrapText="1"/>
    </xf>
    <xf numFmtId="0" fontId="8" fillId="6" borderId="25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6" borderId="0" xfId="0" applyFont="1" applyFill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6" borderId="1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" fillId="0" borderId="2" xfId="0" applyFont="1" applyBorder="1"/>
    <xf numFmtId="0" fontId="7" fillId="0" borderId="2" xfId="0" applyFont="1" applyBorder="1"/>
    <xf numFmtId="0" fontId="8" fillId="0" borderId="1" xfId="0" applyFont="1" applyBorder="1"/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13" borderId="6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4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13" borderId="27" xfId="0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left"/>
    </xf>
    <xf numFmtId="0" fontId="13" fillId="0" borderId="41" xfId="0" applyFont="1" applyBorder="1" applyAlignment="1">
      <alignment horizontal="left"/>
    </xf>
    <xf numFmtId="0" fontId="13" fillId="11" borderId="41" xfId="0" applyFont="1" applyFill="1" applyBorder="1" applyAlignment="1">
      <alignment horizontal="left"/>
    </xf>
    <xf numFmtId="0" fontId="12" fillId="13" borderId="7" xfId="0" applyFont="1" applyFill="1" applyBorder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/>
    </xf>
    <xf numFmtId="0" fontId="14" fillId="0" borderId="41" xfId="0" applyFont="1" applyBorder="1" applyAlignment="1">
      <alignment wrapText="1"/>
    </xf>
    <xf numFmtId="0" fontId="14" fillId="0" borderId="46" xfId="0" applyFont="1" applyBorder="1" applyAlignment="1">
      <alignment horizontal="center" wrapText="1"/>
    </xf>
    <xf numFmtId="0" fontId="13" fillId="0" borderId="1" xfId="0" applyFont="1" applyBorder="1" applyAlignment="1">
      <alignment vertical="center"/>
    </xf>
    <xf numFmtId="0" fontId="14" fillId="11" borderId="41" xfId="0" applyFont="1" applyFill="1" applyBorder="1" applyAlignment="1">
      <alignment horizontal="left" vertical="center" wrapText="1"/>
    </xf>
    <xf numFmtId="0" fontId="14" fillId="14" borderId="4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left" vertical="center" wrapText="1"/>
    </xf>
    <xf numFmtId="0" fontId="14" fillId="14" borderId="41" xfId="0" applyFont="1" applyFill="1" applyBorder="1" applyAlignment="1">
      <alignment horizontal="left" vertical="center" wrapText="1"/>
    </xf>
    <xf numFmtId="0" fontId="13" fillId="14" borderId="1" xfId="0" applyFont="1" applyFill="1" applyBorder="1" applyAlignment="1">
      <alignment vertical="center" wrapText="1"/>
    </xf>
    <xf numFmtId="0" fontId="14" fillId="0" borderId="4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13" borderId="33" xfId="0" applyFont="1" applyFill="1" applyBorder="1" applyAlignment="1">
      <alignment horizontal="center" vertical="center" wrapText="1"/>
    </xf>
    <xf numFmtId="0" fontId="14" fillId="14" borderId="48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49" xfId="0" applyFont="1" applyBorder="1" applyAlignment="1">
      <alignment wrapText="1"/>
    </xf>
    <xf numFmtId="0" fontId="13" fillId="0" borderId="50" xfId="0" applyFont="1" applyBorder="1" applyAlignment="1">
      <alignment wrapText="1"/>
    </xf>
    <xf numFmtId="0" fontId="13" fillId="0" borderId="50" xfId="0" applyFont="1" applyBorder="1" applyAlignment="1">
      <alignment horizontal="center" wrapText="1"/>
    </xf>
    <xf numFmtId="49" fontId="14" fillId="0" borderId="41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49" xfId="0" applyFont="1" applyBorder="1" applyAlignment="1">
      <alignment wrapText="1"/>
    </xf>
    <xf numFmtId="0" fontId="14" fillId="0" borderId="50" xfId="0" applyFont="1" applyBorder="1" applyAlignment="1">
      <alignment wrapText="1"/>
    </xf>
    <xf numFmtId="0" fontId="14" fillId="0" borderId="50" xfId="0" applyFont="1" applyBorder="1" applyAlignment="1">
      <alignment horizontal="center" wrapText="1"/>
    </xf>
    <xf numFmtId="0" fontId="13" fillId="0" borderId="41" xfId="0" applyFont="1" applyBorder="1" applyAlignment="1">
      <alignment wrapText="1"/>
    </xf>
    <xf numFmtId="0" fontId="13" fillId="0" borderId="41" xfId="0" applyFont="1" applyBorder="1" applyAlignment="1">
      <alignment horizont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/>
    </xf>
    <xf numFmtId="0" fontId="13" fillId="14" borderId="4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0" fontId="13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/>
    </xf>
    <xf numFmtId="0" fontId="13" fillId="14" borderId="15" xfId="0" applyFont="1" applyFill="1" applyBorder="1" applyAlignment="1">
      <alignment vertical="center" wrapText="1"/>
    </xf>
    <xf numFmtId="0" fontId="12" fillId="14" borderId="16" xfId="0" applyFont="1" applyFill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7" fillId="14" borderId="1" xfId="0" applyFont="1" applyFill="1" applyBorder="1"/>
    <xf numFmtId="0" fontId="9" fillId="14" borderId="1" xfId="0" applyFont="1" applyFill="1" applyBorder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horizontal="left" vertical="center" wrapText="1"/>
    </xf>
    <xf numFmtId="0" fontId="7" fillId="14" borderId="1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horizontal="left" vertical="center"/>
    </xf>
    <xf numFmtId="0" fontId="11" fillId="14" borderId="1" xfId="0" applyFont="1" applyFill="1" applyBorder="1" applyAlignment="1">
      <alignment horizontal="left" vertical="center" wrapText="1"/>
    </xf>
    <xf numFmtId="0" fontId="8" fillId="14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4" fillId="14" borderId="1" xfId="0" applyFont="1" applyFill="1" applyBorder="1"/>
    <xf numFmtId="0" fontId="3" fillId="14" borderId="1" xfId="0" applyFont="1" applyFill="1" applyBorder="1" applyAlignment="1">
      <alignment horizontal="left" vertical="center" wrapText="1"/>
    </xf>
    <xf numFmtId="0" fontId="20" fillId="14" borderId="1" xfId="0" applyFont="1" applyFill="1" applyBorder="1" applyAlignment="1">
      <alignment horizontal="left" vertical="center" wrapText="1"/>
    </xf>
    <xf numFmtId="0" fontId="8" fillId="14" borderId="27" xfId="0" applyFont="1" applyFill="1" applyBorder="1" applyAlignment="1">
      <alignment vertical="center" wrapText="1"/>
    </xf>
    <xf numFmtId="0" fontId="7" fillId="14" borderId="27" xfId="0" applyFont="1" applyFill="1" applyBorder="1" applyAlignment="1">
      <alignment horizontal="left" vertical="center" wrapText="1"/>
    </xf>
    <xf numFmtId="0" fontId="7" fillId="14" borderId="27" xfId="0" applyFont="1" applyFill="1" applyBorder="1" applyAlignment="1">
      <alignment vertical="center" wrapText="1"/>
    </xf>
    <xf numFmtId="0" fontId="7" fillId="0" borderId="7" xfId="0" applyFont="1" applyBorder="1"/>
    <xf numFmtId="0" fontId="4" fillId="14" borderId="7" xfId="0" applyFont="1" applyFill="1" applyBorder="1" applyAlignment="1">
      <alignment horizontal="left" vertical="center" wrapText="1"/>
    </xf>
    <xf numFmtId="0" fontId="7" fillId="14" borderId="7" xfId="0" applyFont="1" applyFill="1" applyBorder="1" applyAlignment="1">
      <alignment horizontal="left" vertical="center" wrapText="1"/>
    </xf>
    <xf numFmtId="0" fontId="7" fillId="14" borderId="7" xfId="0" applyFont="1" applyFill="1" applyBorder="1" applyAlignment="1">
      <alignment vertical="center" wrapText="1"/>
    </xf>
    <xf numFmtId="0" fontId="5" fillId="19" borderId="40" xfId="0" applyFont="1" applyFill="1" applyBorder="1" applyAlignment="1">
      <alignment vertical="center" wrapText="1"/>
    </xf>
    <xf numFmtId="0" fontId="5" fillId="19" borderId="2" xfId="0" applyFont="1" applyFill="1" applyBorder="1" applyAlignment="1">
      <alignment vertical="center"/>
    </xf>
    <xf numFmtId="0" fontId="4" fillId="8" borderId="40" xfId="0" applyFont="1" applyFill="1" applyBorder="1" applyAlignment="1">
      <alignment vertical="center" wrapText="1"/>
    </xf>
    <xf numFmtId="0" fontId="4" fillId="18" borderId="40" xfId="0" applyFont="1" applyFill="1" applyBorder="1" applyAlignment="1">
      <alignment vertical="center" wrapText="1"/>
    </xf>
    <xf numFmtId="0" fontId="4" fillId="18" borderId="2" xfId="0" applyFont="1" applyFill="1" applyBorder="1" applyAlignment="1">
      <alignment vertical="center" wrapText="1"/>
    </xf>
    <xf numFmtId="0" fontId="4" fillId="20" borderId="40" xfId="0" applyFont="1" applyFill="1" applyBorder="1" applyAlignment="1">
      <alignment vertical="center" wrapText="1"/>
    </xf>
    <xf numFmtId="0" fontId="4" fillId="20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4" fillId="2" borderId="4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4" fillId="14" borderId="40" xfId="0" applyFont="1" applyFill="1" applyBorder="1" applyAlignment="1">
      <alignment wrapText="1"/>
    </xf>
    <xf numFmtId="0" fontId="4" fillId="14" borderId="2" xfId="0" applyFont="1" applyFill="1" applyBorder="1"/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0" fontId="8" fillId="0" borderId="27" xfId="0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7" fillId="14" borderId="1" xfId="0" applyFont="1" applyFill="1" applyBorder="1" applyAlignment="1">
      <alignment horizontal="left"/>
    </xf>
    <xf numFmtId="0" fontId="4" fillId="0" borderId="2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4" borderId="21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21" xfId="0" applyFont="1" applyFill="1" applyBorder="1" applyAlignment="1">
      <alignment horizontal="center" vertical="center"/>
    </xf>
    <xf numFmtId="0" fontId="13" fillId="13" borderId="12" xfId="0" applyFont="1" applyFill="1" applyBorder="1" applyAlignment="1">
      <alignment vertical="center" wrapText="1"/>
    </xf>
    <xf numFmtId="0" fontId="13" fillId="13" borderId="13" xfId="0" applyFont="1" applyFill="1" applyBorder="1" applyAlignment="1">
      <alignment vertical="center" wrapText="1"/>
    </xf>
    <xf numFmtId="0" fontId="13" fillId="13" borderId="42" xfId="0" applyFont="1" applyFill="1" applyBorder="1" applyAlignment="1">
      <alignment vertical="center" wrapText="1"/>
    </xf>
    <xf numFmtId="0" fontId="13" fillId="13" borderId="18" xfId="0" applyFont="1" applyFill="1" applyBorder="1" applyAlignment="1">
      <alignment vertical="center" wrapText="1"/>
    </xf>
    <xf numFmtId="0" fontId="13" fillId="13" borderId="44" xfId="0" applyFont="1" applyFill="1" applyBorder="1" applyAlignment="1">
      <alignment vertical="center" wrapText="1"/>
    </xf>
    <xf numFmtId="0" fontId="13" fillId="13" borderId="45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12" fillId="0" borderId="43" xfId="0" applyFont="1" applyBorder="1" applyAlignment="1">
      <alignment horizontal="righ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15" borderId="19" xfId="0" applyFont="1" applyFill="1" applyBorder="1" applyAlignment="1">
      <alignment horizontal="center" vertical="center"/>
    </xf>
    <xf numFmtId="0" fontId="12" fillId="15" borderId="20" xfId="0" applyFont="1" applyFill="1" applyBorder="1" applyAlignment="1">
      <alignment horizontal="center" vertical="center"/>
    </xf>
    <xf numFmtId="0" fontId="12" fillId="15" borderId="21" xfId="0" applyFont="1" applyFill="1" applyBorder="1" applyAlignment="1">
      <alignment horizontal="center" vertical="center"/>
    </xf>
    <xf numFmtId="0" fontId="4" fillId="16" borderId="40" xfId="0" applyFont="1" applyFill="1" applyBorder="1" applyAlignment="1">
      <alignment horizontal="left" vertical="center" wrapText="1"/>
    </xf>
    <xf numFmtId="0" fontId="4" fillId="16" borderId="53" xfId="0" applyFont="1" applyFill="1" applyBorder="1" applyAlignment="1">
      <alignment horizontal="left" vertical="center" wrapText="1"/>
    </xf>
    <xf numFmtId="0" fontId="4" fillId="8" borderId="40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0" borderId="40" xfId="0" applyFont="1" applyFill="1" applyBorder="1" applyAlignment="1">
      <alignment horizontal="left" vertical="center" wrapText="1"/>
    </xf>
    <xf numFmtId="0" fontId="4" fillId="20" borderId="2" xfId="0" applyFont="1" applyFill="1" applyBorder="1" applyAlignment="1">
      <alignment horizontal="left" vertical="center" wrapText="1"/>
    </xf>
    <xf numFmtId="0" fontId="4" fillId="20" borderId="53" xfId="0" applyFont="1" applyFill="1" applyBorder="1" applyAlignment="1">
      <alignment horizontal="left" vertical="center" wrapText="1"/>
    </xf>
    <xf numFmtId="0" fontId="6" fillId="22" borderId="40" xfId="0" applyFont="1" applyFill="1" applyBorder="1" applyAlignment="1">
      <alignment horizontal="left" vertical="center" wrapText="1"/>
    </xf>
    <xf numFmtId="0" fontId="6" fillId="22" borderId="2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17" borderId="40" xfId="0" applyFont="1" applyFill="1" applyBorder="1" applyAlignment="1">
      <alignment horizontal="left" vertical="center" wrapText="1"/>
    </xf>
    <xf numFmtId="0" fontId="4" fillId="17" borderId="2" xfId="0" applyFont="1" applyFill="1" applyBorder="1" applyAlignment="1">
      <alignment horizontal="left" vertical="center"/>
    </xf>
    <xf numFmtId="0" fontId="5" fillId="19" borderId="40" xfId="0" applyFont="1" applyFill="1" applyBorder="1" applyAlignment="1">
      <alignment horizontal="left" vertical="center" wrapText="1"/>
    </xf>
    <xf numFmtId="0" fontId="5" fillId="19" borderId="2" xfId="0" applyFont="1" applyFill="1" applyBorder="1" applyAlignment="1">
      <alignment horizontal="left" vertical="center"/>
    </xf>
    <xf numFmtId="0" fontId="4" fillId="16" borderId="2" xfId="0" applyFont="1" applyFill="1" applyBorder="1" applyAlignment="1">
      <alignment horizontal="left" vertical="center" wrapText="1"/>
    </xf>
    <xf numFmtId="0" fontId="4" fillId="19" borderId="40" xfId="0" applyFont="1" applyFill="1" applyBorder="1" applyAlignment="1">
      <alignment horizontal="left" vertical="center" wrapText="1"/>
    </xf>
    <xf numFmtId="0" fontId="4" fillId="19" borderId="2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0" fontId="3" fillId="22" borderId="40" xfId="0" applyFont="1" applyFill="1" applyBorder="1" applyAlignment="1">
      <alignment horizontal="left" vertical="center" wrapText="1"/>
    </xf>
    <xf numFmtId="0" fontId="3" fillId="22" borderId="2" xfId="0" applyFont="1" applyFill="1" applyBorder="1" applyAlignment="1">
      <alignment horizontal="left" vertical="center" wrapText="1"/>
    </xf>
    <xf numFmtId="0" fontId="4" fillId="18" borderId="40" xfId="0" applyFont="1" applyFill="1" applyBorder="1" applyAlignment="1">
      <alignment horizontal="left" vertical="center" wrapText="1"/>
    </xf>
    <xf numFmtId="0" fontId="4" fillId="18" borderId="2" xfId="0" applyFont="1" applyFill="1" applyBorder="1" applyAlignment="1">
      <alignment horizontal="left" vertical="center" wrapText="1"/>
    </xf>
    <xf numFmtId="0" fontId="4" fillId="20" borderId="2" xfId="0" applyFont="1" applyFill="1" applyBorder="1" applyAlignment="1">
      <alignment horizontal="left" vertical="center"/>
    </xf>
    <xf numFmtId="0" fontId="4" fillId="21" borderId="40" xfId="0" applyFont="1" applyFill="1" applyBorder="1" applyAlignment="1">
      <alignment horizontal="left" vertical="center" wrapText="1"/>
    </xf>
    <xf numFmtId="0" fontId="4" fillId="21" borderId="2" xfId="0" applyFont="1" applyFill="1" applyBorder="1" applyAlignment="1">
      <alignment horizontal="left" vertical="center" wrapText="1"/>
    </xf>
    <xf numFmtId="0" fontId="8" fillId="7" borderId="54" xfId="0" applyFont="1" applyFill="1" applyBorder="1" applyAlignment="1">
      <alignment horizontal="center" vertical="center" wrapText="1"/>
    </xf>
    <xf numFmtId="0" fontId="4" fillId="14" borderId="40" xfId="0" applyFont="1" applyFill="1" applyBorder="1" applyAlignment="1">
      <alignment horizontal="center" wrapText="1"/>
    </xf>
    <xf numFmtId="0" fontId="4" fillId="14" borderId="2" xfId="0" applyFont="1" applyFill="1" applyBorder="1" applyAlignment="1">
      <alignment horizontal="center"/>
    </xf>
    <xf numFmtId="0" fontId="4" fillId="17" borderId="53" xfId="0" applyFont="1" applyFill="1" applyBorder="1" applyAlignment="1">
      <alignment horizontal="left" vertical="center"/>
    </xf>
    <xf numFmtId="0" fontId="3" fillId="22" borderId="33" xfId="0" applyFont="1" applyFill="1" applyBorder="1" applyAlignment="1">
      <alignment horizontal="left" vertical="center" wrapText="1"/>
    </xf>
    <xf numFmtId="0" fontId="3" fillId="22" borderId="38" xfId="0" applyFont="1" applyFill="1" applyBorder="1" applyAlignment="1">
      <alignment horizontal="left" vertical="center" wrapText="1"/>
    </xf>
    <xf numFmtId="0" fontId="4" fillId="14" borderId="2" xfId="0" applyFont="1" applyFill="1" applyBorder="1" applyAlignment="1">
      <alignment horizontal="center" wrapText="1"/>
    </xf>
    <xf numFmtId="0" fontId="4" fillId="17" borderId="2" xfId="0" applyFont="1" applyFill="1" applyBorder="1" applyAlignment="1">
      <alignment horizontal="left" vertical="center" wrapText="1"/>
    </xf>
    <xf numFmtId="0" fontId="1" fillId="20" borderId="40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/>
    </xf>
    <xf numFmtId="0" fontId="2" fillId="22" borderId="40" xfId="0" applyFont="1" applyFill="1" applyBorder="1" applyAlignment="1">
      <alignment horizontal="center" vertical="center" wrapText="1"/>
    </xf>
    <xf numFmtId="0" fontId="2" fillId="22" borderId="2" xfId="0" applyFont="1" applyFill="1" applyBorder="1" applyAlignment="1">
      <alignment horizontal="center" vertical="center" wrapText="1"/>
    </xf>
    <xf numFmtId="0" fontId="1" fillId="19" borderId="40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20" borderId="55" xfId="0" applyFont="1" applyFill="1" applyBorder="1" applyAlignment="1">
      <alignment horizontal="center" vertical="center" wrapText="1"/>
    </xf>
    <xf numFmtId="0" fontId="1" fillId="20" borderId="56" xfId="0" applyFont="1" applyFill="1" applyBorder="1" applyAlignment="1">
      <alignment horizontal="center" vertical="center" wrapText="1"/>
    </xf>
    <xf numFmtId="0" fontId="1" fillId="20" borderId="52" xfId="0" applyFont="1" applyFill="1" applyBorder="1" applyAlignment="1">
      <alignment horizontal="center" vertical="center" wrapText="1"/>
    </xf>
    <xf numFmtId="0" fontId="1" fillId="20" borderId="57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42" xfId="0" applyFont="1" applyFill="1" applyBorder="1" applyAlignment="1">
      <alignment horizontal="center" vertical="center" wrapText="1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7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42" xfId="0" applyFont="1" applyFill="1" applyBorder="1" applyAlignment="1">
      <alignment horizontal="center" vertical="center" wrapText="1"/>
    </xf>
    <xf numFmtId="0" fontId="1" fillId="17" borderId="55" xfId="0" applyFont="1" applyFill="1" applyBorder="1" applyAlignment="1">
      <alignment horizontal="center" vertical="center" wrapText="1"/>
    </xf>
    <xf numFmtId="0" fontId="1" fillId="17" borderId="56" xfId="0" applyFont="1" applyFill="1" applyBorder="1" applyAlignment="1">
      <alignment horizontal="center" vertical="center" wrapText="1"/>
    </xf>
    <xf numFmtId="0" fontId="1" fillId="17" borderId="52" xfId="0" applyFont="1" applyFill="1" applyBorder="1" applyAlignment="1">
      <alignment horizontal="center" vertical="center" wrapText="1"/>
    </xf>
    <xf numFmtId="0" fontId="1" fillId="17" borderId="57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1" fillId="17" borderId="42" xfId="0" applyFont="1" applyFill="1" applyBorder="1" applyAlignment="1">
      <alignment horizontal="center" vertical="center" wrapText="1"/>
    </xf>
    <xf numFmtId="0" fontId="2" fillId="22" borderId="55" xfId="0" applyFont="1" applyFill="1" applyBorder="1" applyAlignment="1">
      <alignment horizontal="center" vertical="center" wrapText="1"/>
    </xf>
    <xf numFmtId="0" fontId="2" fillId="22" borderId="56" xfId="0" applyFont="1" applyFill="1" applyBorder="1" applyAlignment="1">
      <alignment horizontal="center" vertical="center" wrapText="1"/>
    </xf>
    <xf numFmtId="0" fontId="2" fillId="22" borderId="58" xfId="0" applyFont="1" applyFill="1" applyBorder="1" applyAlignment="1">
      <alignment horizontal="center" vertical="center" wrapText="1"/>
    </xf>
    <xf numFmtId="0" fontId="2" fillId="22" borderId="57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1">
    <cellStyle name="Normal" xfId="0" builtinId="0"/>
  </cellStyles>
  <dxfs count="25"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mruColors>
      <color rgb="FFAEEB1E"/>
      <color rgb="FFFF2F92"/>
      <color rgb="FF9437FF"/>
      <color rgb="FFB7EFE0"/>
      <color rgb="FFFFFD78"/>
      <color rgb="FFFF8AD8"/>
      <color rgb="FF48D0CB"/>
      <color rgb="FF73FB79"/>
      <color rgb="FFEA43EB"/>
      <color rgb="FFABD5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2247900</xdr:colOff>
      <xdr:row>0</xdr:row>
      <xdr:rowOff>0</xdr:rowOff>
    </xdr:from>
    <xdr:to>
      <xdr:col>4</xdr:col>
      <xdr:colOff>373529</xdr:colOff>
      <xdr:row>0</xdr:row>
      <xdr:rowOff>834954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C08B1B-8E7D-234B-8563-0909A4879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7200" y="0"/>
          <a:ext cx="703729" cy="83495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8329-D581-1C46-A5CE-3836758B18B9}">
  <sheetPr>
    <tabColor rgb="FFC00000"/>
    <pageSetUpPr fitToPage="1"/>
  </sheetPr>
  <dimension ref="A1:K138"/>
  <sheetViews>
    <sheetView workbookViewId="0">
      <selection activeCell="D99" sqref="D99"/>
    </sheetView>
  </sheetViews>
  <sheetFormatPr baseColWidth="10" defaultColWidth="9.1640625" defaultRowHeight="15"/>
  <cols>
    <col min="1" max="1" width="14" style="74" customWidth="1"/>
    <col min="2" max="2" width="16.5" style="40" bestFit="1" customWidth="1"/>
    <col min="3" max="3" width="12.6640625" style="40" bestFit="1" customWidth="1"/>
    <col min="4" max="4" width="33.83203125" style="40" bestFit="1" customWidth="1"/>
    <col min="5" max="5" width="45.6640625" style="40" bestFit="1" customWidth="1"/>
    <col min="6" max="6" width="7.1640625" style="75" bestFit="1" customWidth="1"/>
    <col min="7" max="8" width="7.5" style="75" customWidth="1"/>
    <col min="9" max="9" width="9" style="75" customWidth="1"/>
    <col min="10" max="10" width="14.1640625" style="40" bestFit="1" customWidth="1"/>
    <col min="11" max="16384" width="9.1640625" style="40"/>
  </cols>
  <sheetData>
    <row r="1" spans="1:9" ht="96" customHeight="1" thickBot="1">
      <c r="A1" s="185" t="s">
        <v>58</v>
      </c>
      <c r="B1" s="186"/>
      <c r="C1" s="186"/>
      <c r="D1" s="186"/>
      <c r="E1" s="186"/>
      <c r="F1" s="186"/>
      <c r="G1" s="186"/>
      <c r="H1" s="186"/>
      <c r="I1" s="187"/>
    </row>
    <row r="2" spans="1:9" ht="25" customHeight="1" thickBot="1">
      <c r="A2" s="188"/>
      <c r="B2" s="189"/>
      <c r="C2" s="189"/>
      <c r="D2" s="189"/>
      <c r="E2" s="189"/>
      <c r="F2" s="189"/>
      <c r="G2" s="189"/>
      <c r="H2" s="189"/>
      <c r="I2" s="190"/>
    </row>
    <row r="3" spans="1:9" ht="25" customHeight="1" thickBot="1">
      <c r="A3" s="191" t="s">
        <v>59</v>
      </c>
      <c r="B3" s="192"/>
      <c r="C3" s="192"/>
      <c r="D3" s="192"/>
      <c r="E3" s="192"/>
      <c r="F3" s="192"/>
      <c r="G3" s="192"/>
      <c r="H3" s="192"/>
      <c r="I3" s="193"/>
    </row>
    <row r="4" spans="1:9" ht="32">
      <c r="A4" s="41" t="s">
        <v>60</v>
      </c>
      <c r="B4" s="42" t="s">
        <v>61</v>
      </c>
      <c r="C4" s="42" t="s">
        <v>62</v>
      </c>
      <c r="D4" s="42" t="s">
        <v>63</v>
      </c>
      <c r="E4" s="42" t="s">
        <v>64</v>
      </c>
      <c r="F4" s="43" t="s">
        <v>65</v>
      </c>
      <c r="G4" s="43" t="s">
        <v>66</v>
      </c>
      <c r="H4" s="43" t="s">
        <v>67</v>
      </c>
      <c r="I4" s="44" t="s">
        <v>68</v>
      </c>
    </row>
    <row r="5" spans="1:9" ht="20" customHeight="1">
      <c r="A5" s="45"/>
      <c r="B5" s="46" t="s">
        <v>69</v>
      </c>
      <c r="C5" s="47" t="s">
        <v>27</v>
      </c>
      <c r="D5" s="48" t="s">
        <v>70</v>
      </c>
      <c r="E5" s="47" t="s">
        <v>31</v>
      </c>
      <c r="F5" s="49">
        <v>7</v>
      </c>
      <c r="G5" s="50">
        <v>2</v>
      </c>
      <c r="H5" s="50">
        <v>2</v>
      </c>
      <c r="I5" s="51">
        <f>G5+(H5/2)</f>
        <v>3</v>
      </c>
    </row>
    <row r="6" spans="1:9" ht="20" customHeight="1">
      <c r="A6" s="45"/>
      <c r="B6" s="46" t="s">
        <v>69</v>
      </c>
      <c r="C6" s="47" t="s">
        <v>28</v>
      </c>
      <c r="D6" s="48" t="s">
        <v>71</v>
      </c>
      <c r="E6" s="47" t="s">
        <v>32</v>
      </c>
      <c r="F6" s="49">
        <v>7</v>
      </c>
      <c r="G6" s="50">
        <v>2</v>
      </c>
      <c r="H6" s="50">
        <v>2</v>
      </c>
      <c r="I6" s="51">
        <f t="shared" ref="I6:I9" si="0">G6+(H6/2)</f>
        <v>3</v>
      </c>
    </row>
    <row r="7" spans="1:9" ht="20" customHeight="1">
      <c r="A7" s="45"/>
      <c r="B7" s="46" t="s">
        <v>69</v>
      </c>
      <c r="C7" s="47" t="s">
        <v>29</v>
      </c>
      <c r="D7" s="48" t="s">
        <v>72</v>
      </c>
      <c r="E7" s="47" t="s">
        <v>33</v>
      </c>
      <c r="F7" s="49">
        <v>7</v>
      </c>
      <c r="G7" s="50">
        <v>4</v>
      </c>
      <c r="H7" s="50">
        <v>0</v>
      </c>
      <c r="I7" s="51">
        <f t="shared" si="0"/>
        <v>4</v>
      </c>
    </row>
    <row r="8" spans="1:9" ht="20" customHeight="1">
      <c r="A8" s="45"/>
      <c r="B8" s="46" t="s">
        <v>69</v>
      </c>
      <c r="C8" s="47" t="s">
        <v>30</v>
      </c>
      <c r="D8" s="48" t="s">
        <v>73</v>
      </c>
      <c r="E8" s="52" t="s">
        <v>34</v>
      </c>
      <c r="F8" s="49">
        <v>7</v>
      </c>
      <c r="G8" s="50">
        <v>4</v>
      </c>
      <c r="H8" s="50">
        <v>0</v>
      </c>
      <c r="I8" s="51">
        <f t="shared" si="0"/>
        <v>4</v>
      </c>
    </row>
    <row r="9" spans="1:9" ht="20" customHeight="1">
      <c r="A9" s="45"/>
      <c r="B9" s="46" t="s">
        <v>74</v>
      </c>
      <c r="C9" s="53" t="s">
        <v>75</v>
      </c>
      <c r="D9" s="48" t="s">
        <v>76</v>
      </c>
      <c r="E9" s="54" t="s">
        <v>77</v>
      </c>
      <c r="F9" s="49">
        <v>2</v>
      </c>
      <c r="G9" s="50">
        <v>2</v>
      </c>
      <c r="H9" s="50">
        <v>0</v>
      </c>
      <c r="I9" s="51">
        <f t="shared" si="0"/>
        <v>2</v>
      </c>
    </row>
    <row r="10" spans="1:9" ht="33.75" customHeight="1" thickBot="1">
      <c r="A10" s="194"/>
      <c r="B10" s="195"/>
      <c r="C10" s="195"/>
      <c r="D10" s="195"/>
      <c r="E10" s="196"/>
      <c r="F10" s="55">
        <f>SUM(F5:F9)</f>
        <v>30</v>
      </c>
      <c r="G10" s="55">
        <f>SUM(G5:G9)</f>
        <v>14</v>
      </c>
      <c r="H10" s="55">
        <f>SUM(H5:H9)</f>
        <v>4</v>
      </c>
      <c r="I10" s="56">
        <f>SUM(I5:I9)</f>
        <v>16</v>
      </c>
    </row>
    <row r="11" spans="1:9" ht="31.5" customHeight="1" thickBot="1">
      <c r="A11" s="200" t="s">
        <v>78</v>
      </c>
      <c r="B11" s="201"/>
      <c r="C11" s="201"/>
      <c r="D11" s="201"/>
      <c r="E11" s="202"/>
      <c r="F11" s="57"/>
      <c r="G11" s="203">
        <f>G10+H10</f>
        <v>18</v>
      </c>
      <c r="H11" s="204"/>
      <c r="I11" s="58"/>
    </row>
    <row r="12" spans="1:9" ht="25" customHeight="1" thickBot="1">
      <c r="A12" s="189"/>
      <c r="B12" s="189"/>
      <c r="C12" s="189"/>
      <c r="D12" s="189"/>
      <c r="E12" s="189"/>
      <c r="F12" s="189"/>
      <c r="G12" s="189"/>
      <c r="H12" s="189"/>
      <c r="I12" s="189"/>
    </row>
    <row r="13" spans="1:9" ht="25" customHeight="1" thickBot="1">
      <c r="A13" s="191" t="s">
        <v>79</v>
      </c>
      <c r="B13" s="192"/>
      <c r="C13" s="192"/>
      <c r="D13" s="192"/>
      <c r="E13" s="192"/>
      <c r="F13" s="192"/>
      <c r="G13" s="192"/>
      <c r="H13" s="192"/>
      <c r="I13" s="193"/>
    </row>
    <row r="14" spans="1:9" ht="20" customHeight="1">
      <c r="A14" s="41" t="s">
        <v>60</v>
      </c>
      <c r="B14" s="42" t="s">
        <v>61</v>
      </c>
      <c r="C14" s="42" t="s">
        <v>62</v>
      </c>
      <c r="D14" s="42" t="s">
        <v>63</v>
      </c>
      <c r="E14" s="42" t="s">
        <v>64</v>
      </c>
      <c r="F14" s="43" t="s">
        <v>65</v>
      </c>
      <c r="G14" s="43" t="s">
        <v>66</v>
      </c>
      <c r="H14" s="43" t="s">
        <v>67</v>
      </c>
      <c r="I14" s="59" t="s">
        <v>68</v>
      </c>
    </row>
    <row r="15" spans="1:9" ht="20" customHeight="1">
      <c r="A15" s="45"/>
      <c r="B15" s="46" t="s">
        <v>69</v>
      </c>
      <c r="C15" s="47" t="s">
        <v>80</v>
      </c>
      <c r="D15" s="48" t="s">
        <v>81</v>
      </c>
      <c r="E15" s="47" t="s">
        <v>82</v>
      </c>
      <c r="F15" s="49">
        <v>7</v>
      </c>
      <c r="G15" s="50">
        <v>2</v>
      </c>
      <c r="H15" s="50">
        <v>2</v>
      </c>
      <c r="I15" s="51">
        <f>G15+(H15/2)</f>
        <v>3</v>
      </c>
    </row>
    <row r="16" spans="1:9" ht="20" customHeight="1">
      <c r="A16" s="45"/>
      <c r="B16" s="46" t="s">
        <v>69</v>
      </c>
      <c r="C16" s="47" t="s">
        <v>83</v>
      </c>
      <c r="D16" s="48" t="s">
        <v>84</v>
      </c>
      <c r="E16" s="47" t="s">
        <v>85</v>
      </c>
      <c r="F16" s="49">
        <v>7</v>
      </c>
      <c r="G16" s="50">
        <v>2</v>
      </c>
      <c r="H16" s="50">
        <v>2</v>
      </c>
      <c r="I16" s="51">
        <f t="shared" ref="I16:I19" si="1">G16+(H16/2)</f>
        <v>3</v>
      </c>
    </row>
    <row r="17" spans="1:9" ht="20" customHeight="1">
      <c r="A17" s="45"/>
      <c r="B17" s="46" t="s">
        <v>69</v>
      </c>
      <c r="C17" s="47" t="s">
        <v>86</v>
      </c>
      <c r="D17" s="48" t="s">
        <v>87</v>
      </c>
      <c r="E17" s="47" t="s">
        <v>88</v>
      </c>
      <c r="F17" s="49">
        <v>7</v>
      </c>
      <c r="G17" s="50">
        <v>4</v>
      </c>
      <c r="H17" s="50">
        <v>0</v>
      </c>
      <c r="I17" s="51">
        <v>4</v>
      </c>
    </row>
    <row r="18" spans="1:9" ht="20" customHeight="1">
      <c r="A18" s="45"/>
      <c r="B18" s="46" t="s">
        <v>69</v>
      </c>
      <c r="C18" s="47" t="s">
        <v>89</v>
      </c>
      <c r="D18" s="48" t="s">
        <v>90</v>
      </c>
      <c r="E18" s="47" t="s">
        <v>91</v>
      </c>
      <c r="F18" s="49">
        <v>7</v>
      </c>
      <c r="G18" s="50">
        <v>4</v>
      </c>
      <c r="H18" s="50">
        <v>0</v>
      </c>
      <c r="I18" s="51">
        <f t="shared" si="1"/>
        <v>4</v>
      </c>
    </row>
    <row r="19" spans="1:9" ht="20" customHeight="1">
      <c r="A19" s="45"/>
      <c r="B19" s="46" t="s">
        <v>74</v>
      </c>
      <c r="C19" s="47" t="s">
        <v>92</v>
      </c>
      <c r="D19" s="48" t="s">
        <v>93</v>
      </c>
      <c r="E19" s="52" t="s">
        <v>94</v>
      </c>
      <c r="F19" s="49">
        <v>2</v>
      </c>
      <c r="G19" s="50">
        <v>2</v>
      </c>
      <c r="H19" s="50">
        <v>0</v>
      </c>
      <c r="I19" s="51">
        <f t="shared" si="1"/>
        <v>2</v>
      </c>
    </row>
    <row r="20" spans="1:9" ht="33.75" customHeight="1" thickBot="1">
      <c r="A20" s="197"/>
      <c r="B20" s="198"/>
      <c r="C20" s="198"/>
      <c r="D20" s="198"/>
      <c r="E20" s="199"/>
      <c r="F20" s="55">
        <f>SUM(F15:F19)</f>
        <v>30</v>
      </c>
      <c r="G20" s="55">
        <f>SUM(G15:G19)</f>
        <v>14</v>
      </c>
      <c r="H20" s="55">
        <f>SUM(H15:H19)</f>
        <v>4</v>
      </c>
      <c r="I20" s="56">
        <f>SUM(I15:I19)</f>
        <v>16</v>
      </c>
    </row>
    <row r="21" spans="1:9" ht="31.5" customHeight="1" thickBot="1">
      <c r="A21" s="200" t="s">
        <v>78</v>
      </c>
      <c r="B21" s="201"/>
      <c r="C21" s="201"/>
      <c r="D21" s="201"/>
      <c r="E21" s="202"/>
      <c r="F21" s="57"/>
      <c r="G21" s="203">
        <f>G20+H20</f>
        <v>18</v>
      </c>
      <c r="H21" s="204"/>
      <c r="I21" s="58"/>
    </row>
    <row r="22" spans="1:9" ht="25" customHeight="1" thickBot="1">
      <c r="A22" s="189"/>
      <c r="B22" s="189"/>
      <c r="C22" s="189"/>
      <c r="D22" s="189"/>
      <c r="E22" s="189"/>
      <c r="F22" s="189"/>
      <c r="G22" s="189"/>
      <c r="H22" s="189"/>
      <c r="I22" s="189"/>
    </row>
    <row r="23" spans="1:9" ht="25" customHeight="1" thickBot="1">
      <c r="A23" s="191" t="s">
        <v>95</v>
      </c>
      <c r="B23" s="192"/>
      <c r="C23" s="192"/>
      <c r="D23" s="192"/>
      <c r="E23" s="192"/>
      <c r="F23" s="192"/>
      <c r="G23" s="192"/>
      <c r="H23" s="192"/>
      <c r="I23" s="193"/>
    </row>
    <row r="24" spans="1:9" ht="20" customHeight="1">
      <c r="A24" s="41" t="s">
        <v>60</v>
      </c>
      <c r="B24" s="42" t="s">
        <v>61</v>
      </c>
      <c r="C24" s="42" t="s">
        <v>62</v>
      </c>
      <c r="D24" s="42" t="s">
        <v>63</v>
      </c>
      <c r="E24" s="42" t="s">
        <v>64</v>
      </c>
      <c r="F24" s="43" t="s">
        <v>65</v>
      </c>
      <c r="G24" s="43" t="s">
        <v>66</v>
      </c>
      <c r="H24" s="43" t="s">
        <v>67</v>
      </c>
      <c r="I24" s="59" t="s">
        <v>68</v>
      </c>
    </row>
    <row r="25" spans="1:9" ht="20" customHeight="1">
      <c r="A25" s="45"/>
      <c r="B25" s="46" t="s">
        <v>96</v>
      </c>
      <c r="C25" s="47"/>
      <c r="D25" s="48" t="s">
        <v>96</v>
      </c>
      <c r="E25" s="47" t="s">
        <v>97</v>
      </c>
      <c r="F25" s="49">
        <v>6</v>
      </c>
      <c r="G25" s="50">
        <v>4</v>
      </c>
      <c r="H25" s="50">
        <v>0</v>
      </c>
      <c r="I25" s="51">
        <f>G25+(H25/2)</f>
        <v>4</v>
      </c>
    </row>
    <row r="26" spans="1:9" ht="20" customHeight="1">
      <c r="A26" s="45"/>
      <c r="B26" s="46" t="s">
        <v>69</v>
      </c>
      <c r="C26" s="47" t="s">
        <v>35</v>
      </c>
      <c r="D26" s="48" t="s">
        <v>36</v>
      </c>
      <c r="E26" s="47" t="s">
        <v>37</v>
      </c>
      <c r="F26" s="49">
        <v>8</v>
      </c>
      <c r="G26" s="50">
        <v>4</v>
      </c>
      <c r="H26" s="50">
        <v>0</v>
      </c>
      <c r="I26" s="51">
        <f t="shared" ref="I26:I30" si="2">G26+(H26/2)</f>
        <v>4</v>
      </c>
    </row>
    <row r="27" spans="1:9" ht="20" customHeight="1">
      <c r="A27" s="45"/>
      <c r="B27" s="46" t="s">
        <v>69</v>
      </c>
      <c r="C27" s="47" t="s">
        <v>38</v>
      </c>
      <c r="D27" s="48" t="s">
        <v>39</v>
      </c>
      <c r="E27" s="47" t="s">
        <v>40</v>
      </c>
      <c r="F27" s="49">
        <v>7</v>
      </c>
      <c r="G27" s="50">
        <v>4</v>
      </c>
      <c r="H27" s="50">
        <v>0</v>
      </c>
      <c r="I27" s="51">
        <f t="shared" si="2"/>
        <v>4</v>
      </c>
    </row>
    <row r="28" spans="1:9" ht="20" customHeight="1">
      <c r="A28" s="45"/>
      <c r="B28" s="46" t="s">
        <v>98</v>
      </c>
      <c r="C28" s="47"/>
      <c r="D28" s="48" t="s">
        <v>98</v>
      </c>
      <c r="E28" s="47" t="s">
        <v>99</v>
      </c>
      <c r="F28" s="49">
        <v>5</v>
      </c>
      <c r="G28" s="50"/>
      <c r="H28" s="50"/>
      <c r="I28" s="51">
        <f t="shared" si="2"/>
        <v>0</v>
      </c>
    </row>
    <row r="29" spans="1:9" ht="32">
      <c r="A29" s="45"/>
      <c r="B29" s="46" t="s">
        <v>74</v>
      </c>
      <c r="C29" s="47" t="s">
        <v>100</v>
      </c>
      <c r="D29" s="48" t="s">
        <v>101</v>
      </c>
      <c r="E29" s="47" t="s">
        <v>102</v>
      </c>
      <c r="F29" s="49">
        <v>2</v>
      </c>
      <c r="G29" s="50">
        <v>2</v>
      </c>
      <c r="H29" s="50">
        <v>0</v>
      </c>
      <c r="I29" s="51">
        <f t="shared" si="2"/>
        <v>2</v>
      </c>
    </row>
    <row r="30" spans="1:9" ht="20" customHeight="1">
      <c r="A30" s="45"/>
      <c r="B30" s="46" t="s">
        <v>103</v>
      </c>
      <c r="C30" s="47" t="s">
        <v>104</v>
      </c>
      <c r="D30" s="47" t="s">
        <v>105</v>
      </c>
      <c r="E30" s="48" t="s">
        <v>106</v>
      </c>
      <c r="F30" s="49">
        <v>2</v>
      </c>
      <c r="G30" s="50">
        <v>2</v>
      </c>
      <c r="H30" s="50">
        <v>0</v>
      </c>
      <c r="I30" s="51">
        <f t="shared" si="2"/>
        <v>2</v>
      </c>
    </row>
    <row r="31" spans="1:9" ht="33.75" customHeight="1" thickBot="1">
      <c r="A31" s="197"/>
      <c r="B31" s="198"/>
      <c r="C31" s="198"/>
      <c r="D31" s="198"/>
      <c r="E31" s="199"/>
      <c r="F31" s="55">
        <f>SUM(F25:F30)</f>
        <v>30</v>
      </c>
      <c r="G31" s="55">
        <f>SUM(G25:G30)</f>
        <v>16</v>
      </c>
      <c r="H31" s="55">
        <f>SUM(H25:H30)</f>
        <v>0</v>
      </c>
      <c r="I31" s="56">
        <f>SUM(I25:I30)</f>
        <v>16</v>
      </c>
    </row>
    <row r="32" spans="1:9" ht="31.5" customHeight="1" thickBot="1">
      <c r="A32" s="200" t="s">
        <v>78</v>
      </c>
      <c r="B32" s="201"/>
      <c r="C32" s="201"/>
      <c r="D32" s="201"/>
      <c r="E32" s="202"/>
      <c r="F32" s="57"/>
      <c r="G32" s="203">
        <f>G31+H31</f>
        <v>16</v>
      </c>
      <c r="H32" s="204"/>
      <c r="I32" s="58"/>
    </row>
    <row r="33" spans="1:9" ht="30" customHeight="1" thickBot="1">
      <c r="A33" s="189"/>
      <c r="B33" s="189"/>
      <c r="C33" s="189"/>
      <c r="D33" s="189"/>
      <c r="E33" s="189"/>
      <c r="F33" s="189"/>
      <c r="G33" s="189"/>
      <c r="H33" s="189"/>
      <c r="I33" s="189"/>
    </row>
    <row r="34" spans="1:9" ht="28" customHeight="1" thickBot="1">
      <c r="A34" s="191" t="s">
        <v>107</v>
      </c>
      <c r="B34" s="192"/>
      <c r="C34" s="192"/>
      <c r="D34" s="192"/>
      <c r="E34" s="192"/>
      <c r="F34" s="192"/>
      <c r="G34" s="192"/>
      <c r="H34" s="192"/>
      <c r="I34" s="193"/>
    </row>
    <row r="35" spans="1:9" ht="20" customHeight="1">
      <c r="A35" s="41" t="s">
        <v>60</v>
      </c>
      <c r="B35" s="42" t="s">
        <v>61</v>
      </c>
      <c r="C35" s="42" t="s">
        <v>62</v>
      </c>
      <c r="D35" s="42" t="s">
        <v>63</v>
      </c>
      <c r="E35" s="42" t="s">
        <v>64</v>
      </c>
      <c r="F35" s="43" t="s">
        <v>65</v>
      </c>
      <c r="G35" s="43" t="s">
        <v>66</v>
      </c>
      <c r="H35" s="43" t="s">
        <v>67</v>
      </c>
      <c r="I35" s="59" t="s">
        <v>68</v>
      </c>
    </row>
    <row r="36" spans="1:9" ht="20" customHeight="1">
      <c r="A36" s="45"/>
      <c r="B36" s="46" t="s">
        <v>96</v>
      </c>
      <c r="C36" s="47"/>
      <c r="D36" s="48" t="s">
        <v>96</v>
      </c>
      <c r="E36" s="47" t="s">
        <v>97</v>
      </c>
      <c r="F36" s="49">
        <v>6</v>
      </c>
      <c r="G36" s="50">
        <v>4</v>
      </c>
      <c r="H36" s="50">
        <v>0</v>
      </c>
      <c r="I36" s="51">
        <f>G36+(H36/2)</f>
        <v>4</v>
      </c>
    </row>
    <row r="37" spans="1:9" ht="20" customHeight="1">
      <c r="A37" s="45"/>
      <c r="B37" s="46" t="s">
        <v>69</v>
      </c>
      <c r="C37" s="47" t="s">
        <v>108</v>
      </c>
      <c r="D37" s="48" t="s">
        <v>109</v>
      </c>
      <c r="E37" s="47" t="s">
        <v>110</v>
      </c>
      <c r="F37" s="49">
        <v>8</v>
      </c>
      <c r="G37" s="50">
        <v>4</v>
      </c>
      <c r="H37" s="50">
        <v>0</v>
      </c>
      <c r="I37" s="51">
        <f t="shared" ref="I37:I41" si="3">G37+(H37/2)</f>
        <v>4</v>
      </c>
    </row>
    <row r="38" spans="1:9" ht="20" customHeight="1">
      <c r="A38" s="45"/>
      <c r="B38" s="46" t="s">
        <v>69</v>
      </c>
      <c r="C38" s="47" t="s">
        <v>111</v>
      </c>
      <c r="D38" s="48" t="s">
        <v>112</v>
      </c>
      <c r="E38" s="47" t="s">
        <v>113</v>
      </c>
      <c r="F38" s="49">
        <v>7</v>
      </c>
      <c r="G38" s="50">
        <v>4</v>
      </c>
      <c r="H38" s="50">
        <v>0</v>
      </c>
      <c r="I38" s="51">
        <f t="shared" si="3"/>
        <v>4</v>
      </c>
    </row>
    <row r="39" spans="1:9" ht="20" customHeight="1">
      <c r="A39" s="45"/>
      <c r="B39" s="46" t="s">
        <v>98</v>
      </c>
      <c r="C39" s="60"/>
      <c r="D39" s="48" t="s">
        <v>98</v>
      </c>
      <c r="E39" s="47" t="s">
        <v>99</v>
      </c>
      <c r="F39" s="61">
        <v>5</v>
      </c>
      <c r="G39" s="50"/>
      <c r="H39" s="50"/>
      <c r="I39" s="51">
        <f t="shared" si="3"/>
        <v>0</v>
      </c>
    </row>
    <row r="40" spans="1:9" ht="32">
      <c r="A40" s="45"/>
      <c r="B40" s="46" t="s">
        <v>74</v>
      </c>
      <c r="C40" s="47" t="s">
        <v>114</v>
      </c>
      <c r="D40" s="48" t="s">
        <v>115</v>
      </c>
      <c r="E40" s="47" t="s">
        <v>116</v>
      </c>
      <c r="F40" s="49">
        <v>2</v>
      </c>
      <c r="G40" s="50">
        <v>2</v>
      </c>
      <c r="H40" s="50">
        <v>0</v>
      </c>
      <c r="I40" s="51">
        <f t="shared" si="3"/>
        <v>2</v>
      </c>
    </row>
    <row r="41" spans="1:9" ht="20" customHeight="1">
      <c r="A41" s="45"/>
      <c r="B41" s="46" t="s">
        <v>103</v>
      </c>
      <c r="C41" s="47" t="s">
        <v>117</v>
      </c>
      <c r="D41" s="48" t="s">
        <v>118</v>
      </c>
      <c r="E41" s="47" t="s">
        <v>119</v>
      </c>
      <c r="F41" s="49">
        <v>2</v>
      </c>
      <c r="G41" s="50">
        <v>2</v>
      </c>
      <c r="H41" s="50">
        <v>0</v>
      </c>
      <c r="I41" s="51">
        <f t="shared" si="3"/>
        <v>2</v>
      </c>
    </row>
    <row r="42" spans="1:9" ht="20" customHeight="1" thickBot="1">
      <c r="A42" s="197"/>
      <c r="B42" s="198"/>
      <c r="C42" s="198"/>
      <c r="D42" s="198"/>
      <c r="E42" s="199"/>
      <c r="F42" s="55">
        <f>SUM(F36:F41)</f>
        <v>30</v>
      </c>
      <c r="G42" s="55">
        <f>SUM(G36:G41)</f>
        <v>16</v>
      </c>
      <c r="H42" s="55">
        <f>SUM(H36:H41)</f>
        <v>0</v>
      </c>
      <c r="I42" s="56">
        <f>SUM(I36:I41)</f>
        <v>16</v>
      </c>
    </row>
    <row r="43" spans="1:9" ht="24" customHeight="1" thickBot="1">
      <c r="A43" s="200" t="s">
        <v>78</v>
      </c>
      <c r="B43" s="201"/>
      <c r="C43" s="201"/>
      <c r="D43" s="201"/>
      <c r="E43" s="202"/>
      <c r="F43" s="57"/>
      <c r="G43" s="203">
        <f>G42+H42</f>
        <v>16</v>
      </c>
      <c r="H43" s="204"/>
      <c r="I43" s="58"/>
    </row>
    <row r="44" spans="1:9" ht="23" customHeight="1" thickBot="1">
      <c r="A44" s="180"/>
      <c r="B44" s="181"/>
      <c r="C44" s="181"/>
      <c r="D44" s="181"/>
      <c r="E44" s="181"/>
      <c r="F44" s="181"/>
      <c r="G44" s="181"/>
      <c r="H44" s="181"/>
      <c r="I44" s="182"/>
    </row>
    <row r="45" spans="1:9" ht="25" customHeight="1" thickBot="1">
      <c r="A45" s="191" t="s">
        <v>120</v>
      </c>
      <c r="B45" s="192"/>
      <c r="C45" s="192"/>
      <c r="D45" s="192"/>
      <c r="E45" s="192"/>
      <c r="F45" s="192"/>
      <c r="G45" s="192"/>
      <c r="H45" s="192"/>
      <c r="I45" s="193"/>
    </row>
    <row r="46" spans="1:9" ht="20" customHeight="1">
      <c r="A46" s="41" t="s">
        <v>60</v>
      </c>
      <c r="B46" s="42" t="s">
        <v>61</v>
      </c>
      <c r="C46" s="42" t="s">
        <v>62</v>
      </c>
      <c r="D46" s="42" t="s">
        <v>63</v>
      </c>
      <c r="E46" s="42" t="s">
        <v>64</v>
      </c>
      <c r="F46" s="43" t="s">
        <v>65</v>
      </c>
      <c r="G46" s="43" t="s">
        <v>66</v>
      </c>
      <c r="H46" s="43" t="s">
        <v>67</v>
      </c>
      <c r="I46" s="59" t="s">
        <v>68</v>
      </c>
    </row>
    <row r="47" spans="1:9" ht="20" customHeight="1">
      <c r="A47" s="45"/>
      <c r="B47" s="46" t="s">
        <v>69</v>
      </c>
      <c r="C47" s="63" t="s">
        <v>41</v>
      </c>
      <c r="D47" s="48" t="s">
        <v>42</v>
      </c>
      <c r="E47" s="47" t="s">
        <v>43</v>
      </c>
      <c r="F47" s="64">
        <v>7</v>
      </c>
      <c r="G47" s="50">
        <v>4</v>
      </c>
      <c r="H47" s="50">
        <v>0</v>
      </c>
      <c r="I47" s="51">
        <f>G47+(H47/2)</f>
        <v>4</v>
      </c>
    </row>
    <row r="48" spans="1:9" ht="20" customHeight="1">
      <c r="A48" s="45"/>
      <c r="B48" s="46" t="s">
        <v>69</v>
      </c>
      <c r="C48" s="63" t="s">
        <v>44</v>
      </c>
      <c r="D48" s="48" t="s">
        <v>45</v>
      </c>
      <c r="E48" s="47" t="s">
        <v>46</v>
      </c>
      <c r="F48" s="49">
        <v>7</v>
      </c>
      <c r="G48" s="50">
        <v>4</v>
      </c>
      <c r="H48" s="50">
        <v>0</v>
      </c>
      <c r="I48" s="51">
        <f t="shared" ref="I48:I51" si="4">G48+(H48/2)</f>
        <v>4</v>
      </c>
    </row>
    <row r="49" spans="1:9" ht="20" customHeight="1">
      <c r="A49" s="45"/>
      <c r="B49" s="46" t="s">
        <v>69</v>
      </c>
      <c r="C49" s="48" t="s">
        <v>47</v>
      </c>
      <c r="D49" s="47" t="s">
        <v>48</v>
      </c>
      <c r="E49" s="47" t="s">
        <v>48</v>
      </c>
      <c r="F49" s="49">
        <v>7</v>
      </c>
      <c r="G49" s="50">
        <v>4</v>
      </c>
      <c r="H49" s="50">
        <v>0</v>
      </c>
      <c r="I49" s="51">
        <f t="shared" si="4"/>
        <v>4</v>
      </c>
    </row>
    <row r="50" spans="1:9" ht="20" customHeight="1">
      <c r="A50" s="45"/>
      <c r="B50" s="46" t="s">
        <v>96</v>
      </c>
      <c r="C50" s="48"/>
      <c r="D50" s="48" t="s">
        <v>96</v>
      </c>
      <c r="E50" s="47" t="s">
        <v>97</v>
      </c>
      <c r="F50" s="49">
        <v>6</v>
      </c>
      <c r="G50" s="50">
        <v>4</v>
      </c>
      <c r="H50" s="50">
        <v>0</v>
      </c>
      <c r="I50" s="51">
        <f t="shared" si="4"/>
        <v>4</v>
      </c>
    </row>
    <row r="51" spans="1:9" ht="20" customHeight="1">
      <c r="A51" s="45"/>
      <c r="B51" s="46" t="s">
        <v>103</v>
      </c>
      <c r="C51" s="48" t="s">
        <v>121</v>
      </c>
      <c r="D51" s="48" t="s">
        <v>122</v>
      </c>
      <c r="E51" s="47" t="s">
        <v>123</v>
      </c>
      <c r="F51" s="49">
        <v>2</v>
      </c>
      <c r="G51" s="50">
        <v>2</v>
      </c>
      <c r="H51" s="50">
        <v>0</v>
      </c>
      <c r="I51" s="51">
        <f t="shared" si="4"/>
        <v>2</v>
      </c>
    </row>
    <row r="52" spans="1:9" ht="20" customHeight="1">
      <c r="A52" s="45"/>
      <c r="B52" s="65" t="s">
        <v>103</v>
      </c>
      <c r="C52" s="66" t="s">
        <v>124</v>
      </c>
      <c r="D52" s="67" t="s">
        <v>125</v>
      </c>
      <c r="E52" s="66" t="s">
        <v>126</v>
      </c>
      <c r="F52" s="49">
        <v>1</v>
      </c>
      <c r="G52" s="50">
        <v>0</v>
      </c>
      <c r="H52" s="50">
        <v>2</v>
      </c>
      <c r="I52" s="51">
        <f>G52+(H52/2)</f>
        <v>1</v>
      </c>
    </row>
    <row r="53" spans="1:9" ht="20" customHeight="1" thickBot="1">
      <c r="A53" s="194"/>
      <c r="B53" s="195"/>
      <c r="C53" s="195"/>
      <c r="D53" s="195"/>
      <c r="E53" s="196"/>
      <c r="F53" s="55">
        <f>SUM(F47:F52)</f>
        <v>30</v>
      </c>
      <c r="G53" s="55">
        <f>SUM(G47:G52)</f>
        <v>18</v>
      </c>
      <c r="H53" s="55">
        <f>SUM(H47:H52)</f>
        <v>2</v>
      </c>
      <c r="I53" s="56">
        <f>SUM(I47:I52)</f>
        <v>19</v>
      </c>
    </row>
    <row r="54" spans="1:9" ht="31.5" customHeight="1" thickBot="1">
      <c r="A54" s="200" t="s">
        <v>78</v>
      </c>
      <c r="B54" s="201"/>
      <c r="C54" s="201"/>
      <c r="D54" s="201"/>
      <c r="E54" s="202"/>
      <c r="F54" s="57"/>
      <c r="G54" s="203">
        <f>G53+H53</f>
        <v>20</v>
      </c>
      <c r="H54" s="204"/>
      <c r="I54" s="58"/>
    </row>
    <row r="55" spans="1:9" ht="25" customHeight="1" thickBot="1">
      <c r="A55" s="180"/>
      <c r="B55" s="181"/>
      <c r="C55" s="181"/>
      <c r="D55" s="181"/>
      <c r="E55" s="181"/>
      <c r="F55" s="181"/>
      <c r="G55" s="181"/>
      <c r="H55" s="181"/>
      <c r="I55" s="182"/>
    </row>
    <row r="56" spans="1:9" ht="25" customHeight="1" thickBot="1">
      <c r="A56" s="191" t="s">
        <v>127</v>
      </c>
      <c r="B56" s="192"/>
      <c r="C56" s="192"/>
      <c r="D56" s="192"/>
      <c r="E56" s="192"/>
      <c r="F56" s="192"/>
      <c r="G56" s="192"/>
      <c r="H56" s="192"/>
      <c r="I56" s="193"/>
    </row>
    <row r="57" spans="1:9" ht="20" customHeight="1">
      <c r="A57" s="41" t="s">
        <v>60</v>
      </c>
      <c r="B57" s="42" t="s">
        <v>61</v>
      </c>
      <c r="C57" s="42" t="s">
        <v>62</v>
      </c>
      <c r="D57" s="42" t="s">
        <v>63</v>
      </c>
      <c r="E57" s="42" t="s">
        <v>64</v>
      </c>
      <c r="F57" s="43" t="s">
        <v>65</v>
      </c>
      <c r="G57" s="43" t="s">
        <v>66</v>
      </c>
      <c r="H57" s="43" t="s">
        <v>67</v>
      </c>
      <c r="I57" s="59" t="s">
        <v>68</v>
      </c>
    </row>
    <row r="58" spans="1:9" ht="20" customHeight="1">
      <c r="A58" s="45"/>
      <c r="B58" s="46" t="s">
        <v>69</v>
      </c>
      <c r="C58" s="63" t="s">
        <v>128</v>
      </c>
      <c r="D58" s="48" t="s">
        <v>129</v>
      </c>
      <c r="E58" s="47" t="s">
        <v>130</v>
      </c>
      <c r="F58" s="64">
        <v>6</v>
      </c>
      <c r="G58" s="50">
        <v>4</v>
      </c>
      <c r="H58" s="50">
        <v>0</v>
      </c>
      <c r="I58" s="51">
        <f>G58+(H58/2)</f>
        <v>4</v>
      </c>
    </row>
    <row r="59" spans="1:9" ht="20" customHeight="1">
      <c r="A59" s="45"/>
      <c r="B59" s="46" t="s">
        <v>69</v>
      </c>
      <c r="C59" s="63" t="s">
        <v>131</v>
      </c>
      <c r="D59" s="48" t="s">
        <v>132</v>
      </c>
      <c r="E59" s="47" t="s">
        <v>133</v>
      </c>
      <c r="F59" s="64">
        <v>6</v>
      </c>
      <c r="G59" s="50">
        <v>4</v>
      </c>
      <c r="H59" s="50">
        <v>0</v>
      </c>
      <c r="I59" s="51">
        <f t="shared" ref="I59:I61" si="5">G59+(H59/2)</f>
        <v>4</v>
      </c>
    </row>
    <row r="60" spans="1:9" ht="20" customHeight="1">
      <c r="A60" s="45"/>
      <c r="B60" s="46" t="s">
        <v>69</v>
      </c>
      <c r="C60" s="47" t="s">
        <v>134</v>
      </c>
      <c r="D60" s="48" t="s">
        <v>135</v>
      </c>
      <c r="E60" s="47" t="s">
        <v>136</v>
      </c>
      <c r="F60" s="64">
        <v>6</v>
      </c>
      <c r="G60" s="50">
        <v>4</v>
      </c>
      <c r="H60" s="50">
        <v>0</v>
      </c>
      <c r="I60" s="51">
        <f t="shared" si="5"/>
        <v>4</v>
      </c>
    </row>
    <row r="61" spans="1:9" ht="20" customHeight="1">
      <c r="A61" s="45"/>
      <c r="B61" s="46" t="s">
        <v>96</v>
      </c>
      <c r="C61" s="47"/>
      <c r="D61" s="48" t="s">
        <v>96</v>
      </c>
      <c r="E61" s="47" t="s">
        <v>97</v>
      </c>
      <c r="F61" s="68">
        <v>6</v>
      </c>
      <c r="G61" s="69">
        <v>4</v>
      </c>
      <c r="H61" s="69">
        <v>0</v>
      </c>
      <c r="I61" s="70">
        <f t="shared" si="5"/>
        <v>4</v>
      </c>
    </row>
    <row r="62" spans="1:9" ht="20" customHeight="1">
      <c r="A62" s="45"/>
      <c r="B62" s="65" t="s">
        <v>96</v>
      </c>
      <c r="C62" s="66"/>
      <c r="D62" s="67" t="s">
        <v>137</v>
      </c>
      <c r="E62" s="71" t="s">
        <v>138</v>
      </c>
      <c r="F62" s="72">
        <v>6</v>
      </c>
      <c r="G62" s="62"/>
      <c r="H62" s="62"/>
      <c r="I62" s="72">
        <v>0</v>
      </c>
    </row>
    <row r="63" spans="1:9" ht="33.75" customHeight="1" thickBot="1">
      <c r="A63" s="197"/>
      <c r="B63" s="198"/>
      <c r="C63" s="198"/>
      <c r="D63" s="198"/>
      <c r="E63" s="199"/>
      <c r="F63" s="55">
        <f>SUM(F58:F62)</f>
        <v>30</v>
      </c>
      <c r="G63" s="55">
        <f>SUM(G58:G62)</f>
        <v>16</v>
      </c>
      <c r="H63" s="55">
        <f>SUM(H58:H62)</f>
        <v>0</v>
      </c>
      <c r="I63" s="56">
        <f>SUM(I58:I62)</f>
        <v>16</v>
      </c>
    </row>
    <row r="64" spans="1:9" ht="31.5" customHeight="1" thickBot="1">
      <c r="A64" s="200" t="s">
        <v>78</v>
      </c>
      <c r="B64" s="201"/>
      <c r="C64" s="201"/>
      <c r="D64" s="201"/>
      <c r="E64" s="202"/>
      <c r="F64" s="57"/>
      <c r="G64" s="203">
        <f>G63+H63</f>
        <v>16</v>
      </c>
      <c r="H64" s="204"/>
      <c r="I64" s="58"/>
    </row>
    <row r="65" spans="1:9" ht="25" customHeight="1" thickBot="1">
      <c r="A65" s="180"/>
      <c r="B65" s="181"/>
      <c r="C65" s="181"/>
      <c r="D65" s="181"/>
      <c r="E65" s="181"/>
      <c r="F65" s="181"/>
      <c r="G65" s="181"/>
      <c r="H65" s="181"/>
      <c r="I65" s="182"/>
    </row>
    <row r="66" spans="1:9" ht="25" customHeight="1" thickBot="1">
      <c r="A66" s="191" t="s">
        <v>139</v>
      </c>
      <c r="B66" s="192"/>
      <c r="C66" s="192"/>
      <c r="D66" s="192"/>
      <c r="E66" s="192"/>
      <c r="F66" s="192"/>
      <c r="G66" s="192"/>
      <c r="H66" s="192"/>
      <c r="I66" s="193"/>
    </row>
    <row r="67" spans="1:9" ht="20" customHeight="1">
      <c r="A67" s="41" t="s">
        <v>60</v>
      </c>
      <c r="B67" s="42" t="s">
        <v>61</v>
      </c>
      <c r="C67" s="42" t="s">
        <v>62</v>
      </c>
      <c r="D67" s="42" t="s">
        <v>63</v>
      </c>
      <c r="E67" s="42" t="s">
        <v>64</v>
      </c>
      <c r="F67" s="43" t="s">
        <v>65</v>
      </c>
      <c r="G67" s="43" t="s">
        <v>66</v>
      </c>
      <c r="H67" s="43" t="s">
        <v>67</v>
      </c>
      <c r="I67" s="59" t="s">
        <v>68</v>
      </c>
    </row>
    <row r="68" spans="1:9" ht="20" customHeight="1">
      <c r="A68" s="45"/>
      <c r="B68" s="46" t="s">
        <v>69</v>
      </c>
      <c r="C68" s="63" t="s">
        <v>49</v>
      </c>
      <c r="D68" s="48" t="s">
        <v>50</v>
      </c>
      <c r="E68" s="47" t="s">
        <v>51</v>
      </c>
      <c r="F68" s="49">
        <v>6</v>
      </c>
      <c r="G68" s="50">
        <v>4</v>
      </c>
      <c r="H68" s="50">
        <v>0</v>
      </c>
      <c r="I68" s="51">
        <f>G68+(H68/2)</f>
        <v>4</v>
      </c>
    </row>
    <row r="69" spans="1:9" ht="20" customHeight="1">
      <c r="A69" s="45"/>
      <c r="B69" s="46" t="s">
        <v>69</v>
      </c>
      <c r="C69" s="63" t="s">
        <v>52</v>
      </c>
      <c r="D69" s="48" t="s">
        <v>53</v>
      </c>
      <c r="E69" s="47" t="s">
        <v>54</v>
      </c>
      <c r="F69" s="49">
        <v>6</v>
      </c>
      <c r="G69" s="50">
        <v>4</v>
      </c>
      <c r="H69" s="50">
        <v>0</v>
      </c>
      <c r="I69" s="51">
        <f t="shared" ref="I69:I72" si="6">G69+(H69/2)</f>
        <v>4</v>
      </c>
    </row>
    <row r="70" spans="1:9" ht="20" customHeight="1">
      <c r="A70" s="45"/>
      <c r="B70" s="46" t="s">
        <v>69</v>
      </c>
      <c r="C70" s="48" t="s">
        <v>55</v>
      </c>
      <c r="D70" s="48" t="s">
        <v>56</v>
      </c>
      <c r="E70" s="47" t="s">
        <v>57</v>
      </c>
      <c r="F70" s="49">
        <v>6</v>
      </c>
      <c r="G70" s="50">
        <v>4</v>
      </c>
      <c r="H70" s="50">
        <v>0</v>
      </c>
      <c r="I70" s="51">
        <f t="shared" si="6"/>
        <v>4</v>
      </c>
    </row>
    <row r="71" spans="1:9" ht="20" customHeight="1">
      <c r="A71" s="45"/>
      <c r="B71" s="46" t="s">
        <v>96</v>
      </c>
      <c r="C71" s="48"/>
      <c r="D71" s="48" t="s">
        <v>137</v>
      </c>
      <c r="E71" s="47" t="s">
        <v>138</v>
      </c>
      <c r="F71" s="73">
        <v>6</v>
      </c>
      <c r="G71" s="50"/>
      <c r="H71" s="50"/>
      <c r="I71" s="51">
        <f t="shared" si="6"/>
        <v>0</v>
      </c>
    </row>
    <row r="72" spans="1:9" ht="20" customHeight="1">
      <c r="A72" s="45"/>
      <c r="B72" s="46" t="s">
        <v>96</v>
      </c>
      <c r="C72" s="48"/>
      <c r="D72" s="48" t="s">
        <v>96</v>
      </c>
      <c r="E72" s="47" t="s">
        <v>97</v>
      </c>
      <c r="F72" s="50">
        <v>6</v>
      </c>
      <c r="G72" s="50">
        <v>4</v>
      </c>
      <c r="H72" s="50">
        <v>0</v>
      </c>
      <c r="I72" s="51">
        <f t="shared" si="6"/>
        <v>4</v>
      </c>
    </row>
    <row r="73" spans="1:9" ht="33.75" customHeight="1" thickBot="1">
      <c r="A73" s="194"/>
      <c r="B73" s="195"/>
      <c r="C73" s="195"/>
      <c r="D73" s="195"/>
      <c r="E73" s="196"/>
      <c r="F73" s="55">
        <f>SUM(F68:F72)</f>
        <v>30</v>
      </c>
      <c r="G73" s="55">
        <f>SUM(G68:G72)</f>
        <v>16</v>
      </c>
      <c r="H73" s="55">
        <f>SUM(H68:H72)</f>
        <v>0</v>
      </c>
      <c r="I73" s="56">
        <f>SUM(I68:I72)</f>
        <v>16</v>
      </c>
    </row>
    <row r="74" spans="1:9" ht="31.5" customHeight="1" thickBot="1">
      <c r="A74" s="200" t="s">
        <v>78</v>
      </c>
      <c r="B74" s="201"/>
      <c r="C74" s="201"/>
      <c r="D74" s="201"/>
      <c r="E74" s="202"/>
      <c r="F74" s="57"/>
      <c r="G74" s="203">
        <f>G73+H73</f>
        <v>16</v>
      </c>
      <c r="H74" s="204"/>
      <c r="I74" s="58"/>
    </row>
    <row r="75" spans="1:9" ht="23" customHeight="1" thickBot="1">
      <c r="A75" s="180"/>
      <c r="B75" s="181"/>
      <c r="C75" s="181"/>
      <c r="D75" s="181"/>
      <c r="E75" s="181"/>
      <c r="F75" s="181"/>
      <c r="G75" s="181"/>
      <c r="H75" s="181"/>
      <c r="I75" s="182"/>
    </row>
    <row r="76" spans="1:9" ht="22" customHeight="1" thickBot="1">
      <c r="A76" s="191" t="s">
        <v>140</v>
      </c>
      <c r="B76" s="192"/>
      <c r="C76" s="192"/>
      <c r="D76" s="192"/>
      <c r="E76" s="192"/>
      <c r="F76" s="192"/>
      <c r="G76" s="192"/>
      <c r="H76" s="192"/>
      <c r="I76" s="193"/>
    </row>
    <row r="77" spans="1:9" ht="20" customHeight="1">
      <c r="A77" s="41" t="s">
        <v>60</v>
      </c>
      <c r="B77" s="42" t="s">
        <v>61</v>
      </c>
      <c r="C77" s="42" t="s">
        <v>62</v>
      </c>
      <c r="D77" s="42" t="s">
        <v>63</v>
      </c>
      <c r="E77" s="42" t="s">
        <v>64</v>
      </c>
      <c r="F77" s="43" t="s">
        <v>65</v>
      </c>
      <c r="G77" s="43" t="s">
        <v>66</v>
      </c>
      <c r="H77" s="43" t="s">
        <v>67</v>
      </c>
      <c r="I77" s="59" t="s">
        <v>68</v>
      </c>
    </row>
    <row r="78" spans="1:9" ht="20" customHeight="1">
      <c r="A78" s="45"/>
      <c r="B78" s="46" t="s">
        <v>69</v>
      </c>
      <c r="C78" s="63" t="s">
        <v>141</v>
      </c>
      <c r="D78" s="48" t="s">
        <v>142</v>
      </c>
      <c r="E78" s="47" t="s">
        <v>143</v>
      </c>
      <c r="F78" s="49">
        <v>6</v>
      </c>
      <c r="G78" s="50">
        <v>4</v>
      </c>
      <c r="H78" s="50">
        <v>0</v>
      </c>
      <c r="I78" s="51">
        <f>G78+(H78/2)</f>
        <v>4</v>
      </c>
    </row>
    <row r="79" spans="1:9" ht="20" customHeight="1">
      <c r="A79" s="45"/>
      <c r="B79" s="46" t="s">
        <v>69</v>
      </c>
      <c r="C79" s="63" t="s">
        <v>144</v>
      </c>
      <c r="D79" s="48" t="s">
        <v>145</v>
      </c>
      <c r="E79" s="47" t="s">
        <v>146</v>
      </c>
      <c r="F79" s="49">
        <v>6</v>
      </c>
      <c r="G79" s="50">
        <v>4</v>
      </c>
      <c r="H79" s="50">
        <v>0</v>
      </c>
      <c r="I79" s="51">
        <f t="shared" ref="I79:I82" si="7">G79+(H79/2)</f>
        <v>4</v>
      </c>
    </row>
    <row r="80" spans="1:9" ht="20" customHeight="1">
      <c r="A80" s="45"/>
      <c r="B80" s="46" t="s">
        <v>69</v>
      </c>
      <c r="C80" s="48" t="s">
        <v>147</v>
      </c>
      <c r="D80" s="48" t="s">
        <v>148</v>
      </c>
      <c r="E80" s="47" t="s">
        <v>149</v>
      </c>
      <c r="F80" s="49">
        <v>6</v>
      </c>
      <c r="G80" s="50">
        <v>4</v>
      </c>
      <c r="H80" s="50">
        <v>0</v>
      </c>
      <c r="I80" s="51">
        <f t="shared" si="7"/>
        <v>4</v>
      </c>
    </row>
    <row r="81" spans="1:9" ht="20" customHeight="1">
      <c r="A81" s="45"/>
      <c r="B81" s="46" t="s">
        <v>96</v>
      </c>
      <c r="C81" s="48"/>
      <c r="D81" s="48" t="s">
        <v>137</v>
      </c>
      <c r="E81" s="47" t="s">
        <v>138</v>
      </c>
      <c r="F81" s="73">
        <v>6</v>
      </c>
      <c r="G81" s="50"/>
      <c r="H81" s="50"/>
      <c r="I81" s="51">
        <f t="shared" si="7"/>
        <v>0</v>
      </c>
    </row>
    <row r="82" spans="1:9" ht="20" customHeight="1">
      <c r="A82" s="45"/>
      <c r="B82" s="46" t="s">
        <v>96</v>
      </c>
      <c r="C82" s="48"/>
      <c r="D82" s="48" t="s">
        <v>96</v>
      </c>
      <c r="E82" s="47" t="s">
        <v>97</v>
      </c>
      <c r="F82" s="50">
        <v>6</v>
      </c>
      <c r="G82" s="50">
        <v>4</v>
      </c>
      <c r="H82" s="50">
        <v>0</v>
      </c>
      <c r="I82" s="51">
        <f t="shared" si="7"/>
        <v>4</v>
      </c>
    </row>
    <row r="83" spans="1:9" ht="20" customHeight="1" thickBot="1">
      <c r="A83" s="194"/>
      <c r="B83" s="195"/>
      <c r="C83" s="195"/>
      <c r="D83" s="195"/>
      <c r="E83" s="196"/>
      <c r="F83" s="55">
        <f>SUM(F78:F82)</f>
        <v>30</v>
      </c>
      <c r="G83" s="55">
        <f>SUM(G78:G82)</f>
        <v>16</v>
      </c>
      <c r="H83" s="55">
        <f>SUM(H78:H82)</f>
        <v>0</v>
      </c>
      <c r="I83" s="56">
        <f>SUM(I78:I82)</f>
        <v>16</v>
      </c>
    </row>
    <row r="84" spans="1:9" ht="20" customHeight="1" thickBot="1">
      <c r="A84" s="200" t="s">
        <v>78</v>
      </c>
      <c r="B84" s="201"/>
      <c r="C84" s="201"/>
      <c r="D84" s="201"/>
      <c r="E84" s="202"/>
      <c r="F84" s="57"/>
      <c r="G84" s="203">
        <f>G83+H83</f>
        <v>16</v>
      </c>
      <c r="H84" s="204"/>
      <c r="I84" s="58"/>
    </row>
    <row r="85" spans="1:9" ht="43" customHeight="1" thickBot="1">
      <c r="A85" s="205" t="s">
        <v>150</v>
      </c>
      <c r="B85" s="206"/>
      <c r="C85" s="206"/>
      <c r="D85" s="206"/>
      <c r="E85" s="206"/>
      <c r="F85" s="206"/>
      <c r="G85" s="206"/>
      <c r="H85" s="206"/>
      <c r="I85" s="207"/>
    </row>
    <row r="86" spans="1:9" ht="22" customHeight="1" thickBot="1">
      <c r="A86" s="41" t="s">
        <v>60</v>
      </c>
      <c r="B86" s="42" t="s">
        <v>61</v>
      </c>
      <c r="C86" s="42" t="s">
        <v>62</v>
      </c>
      <c r="D86" s="42" t="s">
        <v>63</v>
      </c>
      <c r="E86" s="42" t="s">
        <v>64</v>
      </c>
      <c r="F86" s="43" t="s">
        <v>65</v>
      </c>
      <c r="G86" s="43" t="s">
        <v>66</v>
      </c>
      <c r="H86" s="43" t="s">
        <v>67</v>
      </c>
      <c r="I86" s="59" t="s">
        <v>68</v>
      </c>
    </row>
    <row r="87" spans="1:9" ht="22" customHeight="1">
      <c r="A87" s="76"/>
      <c r="B87" s="46" t="s">
        <v>96</v>
      </c>
      <c r="C87" s="77" t="s">
        <v>151</v>
      </c>
      <c r="D87" s="78" t="s">
        <v>152</v>
      </c>
      <c r="E87" s="78" t="s">
        <v>153</v>
      </c>
      <c r="F87" s="79">
        <v>6</v>
      </c>
      <c r="G87" s="80" t="s">
        <v>154</v>
      </c>
      <c r="H87" s="50">
        <v>0</v>
      </c>
      <c r="I87" s="51">
        <f t="shared" ref="I87:I129" si="8">G87+(H87/2)</f>
        <v>4</v>
      </c>
    </row>
    <row r="88" spans="1:9" ht="22" customHeight="1">
      <c r="A88" s="45"/>
      <c r="B88" s="46" t="s">
        <v>96</v>
      </c>
      <c r="C88" s="81" t="s">
        <v>155</v>
      </c>
      <c r="D88" s="82" t="s">
        <v>156</v>
      </c>
      <c r="E88" s="82" t="s">
        <v>157</v>
      </c>
      <c r="F88" s="83">
        <v>6</v>
      </c>
      <c r="G88" s="80" t="s">
        <v>154</v>
      </c>
      <c r="H88" s="50">
        <v>0</v>
      </c>
      <c r="I88" s="51">
        <f t="shared" si="8"/>
        <v>4</v>
      </c>
    </row>
    <row r="89" spans="1:9" ht="22" customHeight="1">
      <c r="A89" s="45"/>
      <c r="B89" s="46" t="s">
        <v>96</v>
      </c>
      <c r="C89" s="84" t="s">
        <v>158</v>
      </c>
      <c r="D89" s="85" t="s">
        <v>159</v>
      </c>
      <c r="E89" s="85" t="s">
        <v>160</v>
      </c>
      <c r="F89" s="86">
        <v>6</v>
      </c>
      <c r="G89" s="80" t="s">
        <v>154</v>
      </c>
      <c r="H89" s="50">
        <v>0</v>
      </c>
      <c r="I89" s="51">
        <f t="shared" si="8"/>
        <v>4</v>
      </c>
    </row>
    <row r="90" spans="1:9" ht="22" customHeight="1">
      <c r="A90" s="45"/>
      <c r="B90" s="46" t="s">
        <v>96</v>
      </c>
      <c r="C90" s="81" t="s">
        <v>161</v>
      </c>
      <c r="D90" s="82" t="s">
        <v>162</v>
      </c>
      <c r="E90" s="82" t="s">
        <v>163</v>
      </c>
      <c r="F90" s="83">
        <v>6</v>
      </c>
      <c r="G90" s="80" t="s">
        <v>154</v>
      </c>
      <c r="H90" s="50">
        <v>0</v>
      </c>
      <c r="I90" s="51">
        <f t="shared" si="8"/>
        <v>4</v>
      </c>
    </row>
    <row r="91" spans="1:9" ht="22" customHeight="1">
      <c r="A91" s="45"/>
      <c r="B91" s="46" t="s">
        <v>96</v>
      </c>
      <c r="C91" s="87" t="s">
        <v>164</v>
      </c>
      <c r="D91" s="87" t="s">
        <v>165</v>
      </c>
      <c r="E91" s="87" t="s">
        <v>166</v>
      </c>
      <c r="F91" s="88">
        <v>6</v>
      </c>
      <c r="G91" s="80" t="s">
        <v>154</v>
      </c>
      <c r="H91" s="50">
        <v>0</v>
      </c>
      <c r="I91" s="51">
        <f t="shared" si="8"/>
        <v>4</v>
      </c>
    </row>
    <row r="92" spans="1:9" ht="22" customHeight="1">
      <c r="A92" s="45"/>
      <c r="B92" s="46" t="s">
        <v>96</v>
      </c>
      <c r="C92" s="87" t="s">
        <v>167</v>
      </c>
      <c r="D92" s="87" t="s">
        <v>168</v>
      </c>
      <c r="E92" s="87" t="s">
        <v>169</v>
      </c>
      <c r="F92" s="88">
        <v>6</v>
      </c>
      <c r="G92" s="80" t="s">
        <v>154</v>
      </c>
      <c r="H92" s="50">
        <v>0</v>
      </c>
      <c r="I92" s="51">
        <f t="shared" si="8"/>
        <v>4</v>
      </c>
    </row>
    <row r="93" spans="1:9" ht="22" customHeight="1">
      <c r="A93" s="45"/>
      <c r="B93" s="46" t="s">
        <v>96</v>
      </c>
      <c r="C93" s="89" t="s">
        <v>170</v>
      </c>
      <c r="D93" s="89" t="s">
        <v>171</v>
      </c>
      <c r="E93" s="89" t="s">
        <v>172</v>
      </c>
      <c r="F93" s="90">
        <v>6</v>
      </c>
      <c r="G93" s="80" t="s">
        <v>154</v>
      </c>
      <c r="H93" s="50">
        <v>0</v>
      </c>
      <c r="I93" s="51">
        <f t="shared" si="8"/>
        <v>4</v>
      </c>
    </row>
    <row r="94" spans="1:9" ht="22" customHeight="1">
      <c r="A94" s="45"/>
      <c r="B94" s="46" t="s">
        <v>96</v>
      </c>
      <c r="C94" s="47" t="s">
        <v>173</v>
      </c>
      <c r="D94" s="47" t="s">
        <v>174</v>
      </c>
      <c r="E94" s="47" t="s">
        <v>175</v>
      </c>
      <c r="F94" s="49">
        <v>6</v>
      </c>
      <c r="G94" s="80" t="s">
        <v>154</v>
      </c>
      <c r="H94" s="50">
        <v>0</v>
      </c>
      <c r="I94" s="51">
        <f t="shared" si="8"/>
        <v>4</v>
      </c>
    </row>
    <row r="95" spans="1:9" ht="22" customHeight="1">
      <c r="A95" s="45"/>
      <c r="B95" s="46" t="s">
        <v>96</v>
      </c>
      <c r="C95" s="47" t="s">
        <v>176</v>
      </c>
      <c r="D95" s="47" t="s">
        <v>177</v>
      </c>
      <c r="E95" s="47" t="s">
        <v>178</v>
      </c>
      <c r="F95" s="49">
        <v>6</v>
      </c>
      <c r="G95" s="80" t="s">
        <v>154</v>
      </c>
      <c r="H95" s="50">
        <v>0</v>
      </c>
      <c r="I95" s="51">
        <f t="shared" si="8"/>
        <v>4</v>
      </c>
    </row>
    <row r="96" spans="1:9" ht="22" customHeight="1">
      <c r="A96" s="45"/>
      <c r="B96" s="46" t="s">
        <v>96</v>
      </c>
      <c r="C96" s="47" t="s">
        <v>179</v>
      </c>
      <c r="D96" s="47" t="s">
        <v>180</v>
      </c>
      <c r="E96" s="47" t="s">
        <v>181</v>
      </c>
      <c r="F96" s="49">
        <v>6</v>
      </c>
      <c r="G96" s="80" t="s">
        <v>154</v>
      </c>
      <c r="H96" s="50">
        <v>0</v>
      </c>
      <c r="I96" s="51">
        <f t="shared" si="8"/>
        <v>4</v>
      </c>
    </row>
    <row r="97" spans="1:9" ht="32">
      <c r="A97" s="45"/>
      <c r="B97" s="46" t="s">
        <v>96</v>
      </c>
      <c r="C97" s="47" t="s">
        <v>182</v>
      </c>
      <c r="D97" s="47" t="s">
        <v>183</v>
      </c>
      <c r="E97" s="47" t="s">
        <v>184</v>
      </c>
      <c r="F97" s="49">
        <v>6</v>
      </c>
      <c r="G97" s="80" t="s">
        <v>154</v>
      </c>
      <c r="H97" s="50">
        <v>0</v>
      </c>
      <c r="I97" s="51">
        <f t="shared" si="8"/>
        <v>4</v>
      </c>
    </row>
    <row r="98" spans="1:9" ht="22" customHeight="1">
      <c r="A98" s="45"/>
      <c r="B98" s="46" t="s">
        <v>96</v>
      </c>
      <c r="C98" s="47" t="s">
        <v>185</v>
      </c>
      <c r="D98" s="47" t="s">
        <v>186</v>
      </c>
      <c r="E98" s="47" t="s">
        <v>187</v>
      </c>
      <c r="F98" s="49">
        <v>6</v>
      </c>
      <c r="G98" s="80" t="s">
        <v>154</v>
      </c>
      <c r="H98" s="50">
        <v>0</v>
      </c>
      <c r="I98" s="51">
        <f t="shared" si="8"/>
        <v>4</v>
      </c>
    </row>
    <row r="99" spans="1:9" ht="32">
      <c r="A99" s="45"/>
      <c r="B99" s="46" t="s">
        <v>96</v>
      </c>
      <c r="C99" s="47" t="s">
        <v>188</v>
      </c>
      <c r="D99" s="47" t="s">
        <v>189</v>
      </c>
      <c r="E99" s="47" t="s">
        <v>190</v>
      </c>
      <c r="F99" s="49">
        <v>6</v>
      </c>
      <c r="G99" s="80" t="s">
        <v>154</v>
      </c>
      <c r="H99" s="50">
        <v>0</v>
      </c>
      <c r="I99" s="51">
        <f t="shared" si="8"/>
        <v>4</v>
      </c>
    </row>
    <row r="100" spans="1:9" ht="22" customHeight="1">
      <c r="A100" s="45"/>
      <c r="B100" s="46" t="s">
        <v>96</v>
      </c>
      <c r="C100" s="89" t="s">
        <v>191</v>
      </c>
      <c r="D100" s="78" t="s">
        <v>192</v>
      </c>
      <c r="E100" s="89" t="s">
        <v>193</v>
      </c>
      <c r="F100" s="90">
        <v>6</v>
      </c>
      <c r="G100" s="80" t="s">
        <v>154</v>
      </c>
      <c r="H100" s="50">
        <v>0</v>
      </c>
      <c r="I100" s="51">
        <f t="shared" si="8"/>
        <v>4</v>
      </c>
    </row>
    <row r="101" spans="1:9" ht="22" customHeight="1">
      <c r="A101" s="45"/>
      <c r="B101" s="46" t="s">
        <v>96</v>
      </c>
      <c r="C101" s="89" t="s">
        <v>194</v>
      </c>
      <c r="D101" s="82" t="s">
        <v>195</v>
      </c>
      <c r="E101" s="89" t="s">
        <v>196</v>
      </c>
      <c r="F101" s="90">
        <v>6</v>
      </c>
      <c r="G101" s="80" t="s">
        <v>154</v>
      </c>
      <c r="H101" s="50">
        <v>0</v>
      </c>
      <c r="I101" s="51">
        <f t="shared" si="8"/>
        <v>4</v>
      </c>
    </row>
    <row r="102" spans="1:9" ht="22" customHeight="1">
      <c r="A102" s="45"/>
      <c r="B102" s="46" t="s">
        <v>96</v>
      </c>
      <c r="C102" s="89" t="s">
        <v>197</v>
      </c>
      <c r="D102" s="85" t="s">
        <v>198</v>
      </c>
      <c r="E102" s="85" t="s">
        <v>199</v>
      </c>
      <c r="F102" s="90">
        <v>6</v>
      </c>
      <c r="G102" s="80" t="s">
        <v>154</v>
      </c>
      <c r="H102" s="50">
        <v>0</v>
      </c>
      <c r="I102" s="51">
        <f t="shared" si="8"/>
        <v>4</v>
      </c>
    </row>
    <row r="103" spans="1:9" ht="22" customHeight="1">
      <c r="A103" s="45"/>
      <c r="B103" s="46" t="s">
        <v>96</v>
      </c>
      <c r="C103" s="89" t="s">
        <v>200</v>
      </c>
      <c r="D103" s="89" t="s">
        <v>201</v>
      </c>
      <c r="E103" s="89" t="s">
        <v>202</v>
      </c>
      <c r="F103" s="90">
        <v>6</v>
      </c>
      <c r="G103" s="80" t="s">
        <v>154</v>
      </c>
      <c r="H103" s="50">
        <v>0</v>
      </c>
      <c r="I103" s="51">
        <f t="shared" si="8"/>
        <v>4</v>
      </c>
    </row>
    <row r="104" spans="1:9" ht="22" customHeight="1">
      <c r="A104" s="45"/>
      <c r="B104" s="46" t="s">
        <v>96</v>
      </c>
      <c r="C104" s="89" t="s">
        <v>203</v>
      </c>
      <c r="D104" s="87" t="s">
        <v>204</v>
      </c>
      <c r="E104" s="87" t="s">
        <v>205</v>
      </c>
      <c r="F104" s="90">
        <v>6</v>
      </c>
      <c r="G104" s="91" t="s">
        <v>154</v>
      </c>
      <c r="H104" s="50">
        <v>0</v>
      </c>
      <c r="I104" s="51">
        <f t="shared" si="8"/>
        <v>4</v>
      </c>
    </row>
    <row r="105" spans="1:9" ht="22" customHeight="1">
      <c r="A105" s="45"/>
      <c r="B105" s="46" t="s">
        <v>96</v>
      </c>
      <c r="C105" s="89" t="s">
        <v>206</v>
      </c>
      <c r="D105" s="89" t="s">
        <v>207</v>
      </c>
      <c r="E105" s="89" t="s">
        <v>208</v>
      </c>
      <c r="F105" s="90">
        <v>6</v>
      </c>
      <c r="G105" s="80" t="s">
        <v>154</v>
      </c>
      <c r="H105" s="50">
        <v>0</v>
      </c>
      <c r="I105" s="51">
        <f t="shared" si="8"/>
        <v>4</v>
      </c>
    </row>
    <row r="106" spans="1:9" ht="22" customHeight="1">
      <c r="A106" s="45"/>
      <c r="B106" s="46" t="s">
        <v>96</v>
      </c>
      <c r="C106" s="92" t="s">
        <v>209</v>
      </c>
      <c r="D106" s="89" t="s">
        <v>210</v>
      </c>
      <c r="E106" s="89" t="s">
        <v>211</v>
      </c>
      <c r="F106" s="90">
        <v>6</v>
      </c>
      <c r="G106" s="80" t="s">
        <v>154</v>
      </c>
      <c r="H106" s="50">
        <v>0</v>
      </c>
      <c r="I106" s="51">
        <f t="shared" si="8"/>
        <v>4</v>
      </c>
    </row>
    <row r="107" spans="1:9" ht="22" customHeight="1">
      <c r="A107" s="45"/>
      <c r="B107" s="46" t="s">
        <v>96</v>
      </c>
      <c r="C107" s="92" t="s">
        <v>212</v>
      </c>
      <c r="D107" s="47" t="s">
        <v>213</v>
      </c>
      <c r="E107" s="47" t="s">
        <v>214</v>
      </c>
      <c r="F107" s="90">
        <v>6</v>
      </c>
      <c r="G107" s="80" t="s">
        <v>154</v>
      </c>
      <c r="H107" s="50">
        <v>0</v>
      </c>
      <c r="I107" s="51">
        <f t="shared" si="8"/>
        <v>4</v>
      </c>
    </row>
    <row r="108" spans="1:9" ht="22" customHeight="1">
      <c r="A108" s="45"/>
      <c r="B108" s="46" t="s">
        <v>96</v>
      </c>
      <c r="C108" s="89" t="s">
        <v>215</v>
      </c>
      <c r="D108" s="47" t="s">
        <v>216</v>
      </c>
      <c r="E108" s="47" t="s">
        <v>217</v>
      </c>
      <c r="F108" s="90">
        <v>6</v>
      </c>
      <c r="G108" s="80" t="s">
        <v>154</v>
      </c>
      <c r="H108" s="50">
        <v>0</v>
      </c>
      <c r="I108" s="51">
        <f t="shared" si="8"/>
        <v>4</v>
      </c>
    </row>
    <row r="109" spans="1:9" ht="22" customHeight="1">
      <c r="A109" s="45"/>
      <c r="B109" s="46" t="s">
        <v>96</v>
      </c>
      <c r="C109" s="89" t="s">
        <v>218</v>
      </c>
      <c r="D109" s="47" t="s">
        <v>219</v>
      </c>
      <c r="E109" s="47" t="s">
        <v>220</v>
      </c>
      <c r="F109" s="90">
        <v>6</v>
      </c>
      <c r="G109" s="80" t="s">
        <v>154</v>
      </c>
      <c r="H109" s="50">
        <v>0</v>
      </c>
      <c r="I109" s="51">
        <f t="shared" si="8"/>
        <v>4</v>
      </c>
    </row>
    <row r="110" spans="1:9" ht="32">
      <c r="A110" s="45"/>
      <c r="B110" s="46" t="s">
        <v>96</v>
      </c>
      <c r="C110" s="89" t="s">
        <v>221</v>
      </c>
      <c r="D110" s="47" t="s">
        <v>222</v>
      </c>
      <c r="E110" s="47" t="s">
        <v>223</v>
      </c>
      <c r="F110" s="90">
        <v>6</v>
      </c>
      <c r="G110" s="80" t="s">
        <v>154</v>
      </c>
      <c r="H110" s="50">
        <v>0</v>
      </c>
      <c r="I110" s="51">
        <f t="shared" si="8"/>
        <v>4</v>
      </c>
    </row>
    <row r="111" spans="1:9" ht="32">
      <c r="A111" s="45"/>
      <c r="B111" s="46" t="s">
        <v>96</v>
      </c>
      <c r="C111" s="89" t="s">
        <v>224</v>
      </c>
      <c r="D111" s="47" t="s">
        <v>225</v>
      </c>
      <c r="E111" s="47" t="s">
        <v>226</v>
      </c>
      <c r="F111" s="90">
        <v>6</v>
      </c>
      <c r="G111" s="80" t="s">
        <v>154</v>
      </c>
      <c r="H111" s="50">
        <v>0</v>
      </c>
      <c r="I111" s="51">
        <f t="shared" si="8"/>
        <v>4</v>
      </c>
    </row>
    <row r="112" spans="1:9" ht="22" customHeight="1">
      <c r="A112" s="45"/>
      <c r="B112" s="46" t="s">
        <v>96</v>
      </c>
      <c r="C112" s="89" t="s">
        <v>227</v>
      </c>
      <c r="D112" s="89" t="s">
        <v>228</v>
      </c>
      <c r="E112" s="89" t="s">
        <v>229</v>
      </c>
      <c r="F112" s="90">
        <v>6</v>
      </c>
      <c r="G112" s="80" t="s">
        <v>154</v>
      </c>
      <c r="H112" s="50">
        <v>0</v>
      </c>
      <c r="I112" s="51">
        <f t="shared" si="8"/>
        <v>4</v>
      </c>
    </row>
    <row r="113" spans="1:9" ht="32">
      <c r="A113" s="45"/>
      <c r="B113" s="46" t="s">
        <v>96</v>
      </c>
      <c r="C113" s="89" t="s">
        <v>230</v>
      </c>
      <c r="D113" s="89" t="s">
        <v>231</v>
      </c>
      <c r="E113" s="89" t="s">
        <v>232</v>
      </c>
      <c r="F113" s="90">
        <v>6</v>
      </c>
      <c r="G113" s="80" t="s">
        <v>154</v>
      </c>
      <c r="H113" s="50">
        <v>0</v>
      </c>
      <c r="I113" s="51">
        <f t="shared" si="8"/>
        <v>4</v>
      </c>
    </row>
    <row r="114" spans="1:9" ht="22" customHeight="1">
      <c r="A114" s="45"/>
      <c r="B114" s="46" t="s">
        <v>96</v>
      </c>
      <c r="C114" s="89" t="s">
        <v>233</v>
      </c>
      <c r="D114" s="93" t="s">
        <v>234</v>
      </c>
      <c r="E114" s="89" t="s">
        <v>235</v>
      </c>
      <c r="F114" s="94">
        <v>6</v>
      </c>
      <c r="G114" s="80" t="s">
        <v>154</v>
      </c>
      <c r="H114" s="50">
        <v>0</v>
      </c>
      <c r="I114" s="51">
        <f t="shared" si="8"/>
        <v>4</v>
      </c>
    </row>
    <row r="115" spans="1:9" ht="22" customHeight="1">
      <c r="A115" s="45"/>
      <c r="B115" s="46" t="s">
        <v>96</v>
      </c>
      <c r="C115" s="47" t="s">
        <v>236</v>
      </c>
      <c r="D115" s="47" t="s">
        <v>237</v>
      </c>
      <c r="E115" s="47" t="s">
        <v>238</v>
      </c>
      <c r="F115" s="95">
        <v>6</v>
      </c>
      <c r="G115" s="80" t="s">
        <v>154</v>
      </c>
      <c r="H115" s="50">
        <v>0</v>
      </c>
      <c r="I115" s="51">
        <f t="shared" si="8"/>
        <v>4</v>
      </c>
    </row>
    <row r="116" spans="1:9" ht="22" customHeight="1">
      <c r="A116" s="45"/>
      <c r="B116" s="46" t="s">
        <v>96</v>
      </c>
      <c r="C116" s="89" t="s">
        <v>239</v>
      </c>
      <c r="D116" s="92" t="s">
        <v>240</v>
      </c>
      <c r="E116" s="89" t="s">
        <v>241</v>
      </c>
      <c r="F116" s="90">
        <v>6</v>
      </c>
      <c r="G116" s="80" t="s">
        <v>154</v>
      </c>
      <c r="H116" s="50">
        <v>0</v>
      </c>
      <c r="I116" s="51">
        <f t="shared" si="8"/>
        <v>4</v>
      </c>
    </row>
    <row r="117" spans="1:9" ht="22" customHeight="1">
      <c r="A117" s="45"/>
      <c r="B117" s="46" t="s">
        <v>96</v>
      </c>
      <c r="C117" s="89" t="s">
        <v>242</v>
      </c>
      <c r="D117" s="89" t="s">
        <v>243</v>
      </c>
      <c r="E117" s="89" t="s">
        <v>244</v>
      </c>
      <c r="F117" s="90">
        <v>6</v>
      </c>
      <c r="G117" s="80" t="s">
        <v>245</v>
      </c>
      <c r="H117" s="50">
        <v>0</v>
      </c>
      <c r="I117" s="51">
        <f>G117+(H117/2)</f>
        <v>0</v>
      </c>
    </row>
    <row r="118" spans="1:9" ht="22" customHeight="1">
      <c r="A118" s="45"/>
      <c r="B118" s="46" t="s">
        <v>96</v>
      </c>
      <c r="C118" s="89" t="s">
        <v>246</v>
      </c>
      <c r="D118" s="89" t="s">
        <v>247</v>
      </c>
      <c r="E118" s="89" t="s">
        <v>248</v>
      </c>
      <c r="F118" s="90">
        <v>6</v>
      </c>
      <c r="G118" s="80" t="s">
        <v>154</v>
      </c>
      <c r="H118" s="50">
        <v>0</v>
      </c>
      <c r="I118" s="51">
        <f t="shared" si="8"/>
        <v>4</v>
      </c>
    </row>
    <row r="119" spans="1:9" ht="22" customHeight="1">
      <c r="A119" s="45"/>
      <c r="B119" s="46" t="s">
        <v>96</v>
      </c>
      <c r="C119" s="89" t="s">
        <v>249</v>
      </c>
      <c r="D119" s="89" t="s">
        <v>250</v>
      </c>
      <c r="E119" s="89" t="s">
        <v>251</v>
      </c>
      <c r="F119" s="90">
        <v>6</v>
      </c>
      <c r="G119" s="80" t="s">
        <v>154</v>
      </c>
      <c r="H119" s="50">
        <v>0</v>
      </c>
      <c r="I119" s="51">
        <f t="shared" si="8"/>
        <v>4</v>
      </c>
    </row>
    <row r="120" spans="1:9" ht="22" customHeight="1">
      <c r="A120" s="45"/>
      <c r="B120" s="46" t="s">
        <v>252</v>
      </c>
      <c r="C120" s="89" t="s">
        <v>253</v>
      </c>
      <c r="D120" s="89" t="s">
        <v>254</v>
      </c>
      <c r="E120" s="89" t="s">
        <v>255</v>
      </c>
      <c r="F120" s="90">
        <v>6</v>
      </c>
      <c r="G120" s="80" t="s">
        <v>256</v>
      </c>
      <c r="H120" s="50">
        <v>2</v>
      </c>
      <c r="I120" s="51">
        <f t="shared" si="8"/>
        <v>2</v>
      </c>
    </row>
    <row r="121" spans="1:9" ht="22" customHeight="1">
      <c r="A121" s="45"/>
      <c r="B121" s="46" t="s">
        <v>96</v>
      </c>
      <c r="C121" s="89" t="s">
        <v>257</v>
      </c>
      <c r="D121" s="89" t="s">
        <v>258</v>
      </c>
      <c r="E121" s="89" t="s">
        <v>259</v>
      </c>
      <c r="F121" s="90">
        <v>6</v>
      </c>
      <c r="G121" s="80" t="s">
        <v>154</v>
      </c>
      <c r="H121" s="50">
        <v>0</v>
      </c>
      <c r="I121" s="51">
        <f t="shared" si="8"/>
        <v>4</v>
      </c>
    </row>
    <row r="122" spans="1:9" ht="22" customHeight="1">
      <c r="A122" s="45"/>
      <c r="B122" s="46" t="s">
        <v>96</v>
      </c>
      <c r="C122" s="89" t="s">
        <v>260</v>
      </c>
      <c r="D122" s="89" t="s">
        <v>261</v>
      </c>
      <c r="E122" s="89" t="s">
        <v>262</v>
      </c>
      <c r="F122" s="90">
        <v>6</v>
      </c>
      <c r="G122" s="80" t="s">
        <v>154</v>
      </c>
      <c r="H122" s="50">
        <v>0</v>
      </c>
      <c r="I122" s="51">
        <f t="shared" si="8"/>
        <v>4</v>
      </c>
    </row>
    <row r="123" spans="1:9" ht="22" customHeight="1">
      <c r="A123" s="45"/>
      <c r="B123" s="46" t="s">
        <v>252</v>
      </c>
      <c r="C123" s="89" t="s">
        <v>263</v>
      </c>
      <c r="D123" s="92" t="s">
        <v>264</v>
      </c>
      <c r="E123" s="89" t="s">
        <v>265</v>
      </c>
      <c r="F123" s="90">
        <v>6</v>
      </c>
      <c r="G123" s="91" t="s">
        <v>266</v>
      </c>
      <c r="H123" s="50">
        <v>0</v>
      </c>
      <c r="I123" s="51">
        <f t="shared" si="8"/>
        <v>3</v>
      </c>
    </row>
    <row r="124" spans="1:9" ht="22" customHeight="1">
      <c r="A124" s="45"/>
      <c r="B124" s="65" t="s">
        <v>96</v>
      </c>
      <c r="C124" s="92" t="s">
        <v>267</v>
      </c>
      <c r="D124" s="92" t="s">
        <v>268</v>
      </c>
      <c r="E124" s="92" t="s">
        <v>269</v>
      </c>
      <c r="F124" s="90">
        <v>6</v>
      </c>
      <c r="G124" s="91" t="s">
        <v>154</v>
      </c>
      <c r="H124" s="50">
        <v>0</v>
      </c>
      <c r="I124" s="51">
        <f t="shared" si="8"/>
        <v>4</v>
      </c>
    </row>
    <row r="125" spans="1:9" ht="22" customHeight="1">
      <c r="A125" s="177" t="s">
        <v>270</v>
      </c>
      <c r="B125" s="178"/>
      <c r="C125" s="178"/>
      <c r="D125" s="178"/>
      <c r="E125" s="178"/>
      <c r="F125" s="178"/>
      <c r="G125" s="178"/>
      <c r="H125" s="178"/>
      <c r="I125" s="179"/>
    </row>
    <row r="126" spans="1:9" ht="22" customHeight="1">
      <c r="A126" s="45"/>
      <c r="B126" s="46" t="s">
        <v>98</v>
      </c>
      <c r="C126" s="92" t="s">
        <v>271</v>
      </c>
      <c r="D126" s="92" t="s">
        <v>272</v>
      </c>
      <c r="E126" s="92" t="s">
        <v>273</v>
      </c>
      <c r="F126" s="90">
        <v>5</v>
      </c>
      <c r="G126" s="96" t="s">
        <v>154</v>
      </c>
      <c r="H126" s="50">
        <v>0</v>
      </c>
      <c r="I126" s="51">
        <f t="shared" si="8"/>
        <v>4</v>
      </c>
    </row>
    <row r="127" spans="1:9" ht="22" customHeight="1">
      <c r="A127" s="45"/>
      <c r="B127" s="46" t="s">
        <v>98</v>
      </c>
      <c r="C127" s="89" t="s">
        <v>274</v>
      </c>
      <c r="D127" s="92" t="s">
        <v>275</v>
      </c>
      <c r="E127" s="89" t="s">
        <v>276</v>
      </c>
      <c r="F127" s="90">
        <v>5</v>
      </c>
      <c r="G127" s="96" t="s">
        <v>154</v>
      </c>
      <c r="H127" s="50">
        <v>0</v>
      </c>
      <c r="I127" s="51">
        <f t="shared" si="8"/>
        <v>4</v>
      </c>
    </row>
    <row r="128" spans="1:9" ht="32">
      <c r="A128" s="45"/>
      <c r="B128" s="65" t="s">
        <v>98</v>
      </c>
      <c r="C128" s="92" t="s">
        <v>277</v>
      </c>
      <c r="D128" s="92" t="s">
        <v>278</v>
      </c>
      <c r="E128" s="92" t="s">
        <v>279</v>
      </c>
      <c r="F128" s="94">
        <v>5</v>
      </c>
      <c r="G128" s="91" t="s">
        <v>154</v>
      </c>
      <c r="H128" s="72">
        <v>0</v>
      </c>
      <c r="I128" s="51">
        <f t="shared" si="8"/>
        <v>4</v>
      </c>
    </row>
    <row r="129" spans="1:11" ht="22" customHeight="1" thickBot="1">
      <c r="A129" s="45"/>
      <c r="B129" s="65" t="s">
        <v>98</v>
      </c>
      <c r="C129" s="92" t="s">
        <v>280</v>
      </c>
      <c r="D129" s="92" t="s">
        <v>281</v>
      </c>
      <c r="E129" s="92" t="s">
        <v>282</v>
      </c>
      <c r="F129" s="90">
        <v>5</v>
      </c>
      <c r="G129" s="96" t="s">
        <v>154</v>
      </c>
      <c r="H129" s="50">
        <v>0</v>
      </c>
      <c r="I129" s="51">
        <f t="shared" si="8"/>
        <v>4</v>
      </c>
    </row>
    <row r="130" spans="1:11" ht="16" customHeight="1">
      <c r="A130" s="40"/>
      <c r="F130" s="40"/>
      <c r="G130" s="40"/>
      <c r="H130" s="40"/>
      <c r="I130" s="40"/>
      <c r="J130" s="183" t="s">
        <v>283</v>
      </c>
      <c r="K130" s="184"/>
    </row>
    <row r="131" spans="1:11" ht="24" customHeight="1">
      <c r="A131" s="40"/>
      <c r="J131" s="97" t="s">
        <v>69</v>
      </c>
      <c r="K131" s="98">
        <f>COUNTIF($B$5:$B$9,J131)+COUNTIF($B$15:$B$19,J131)+COUNTIF($B$25:$B$30,J131)+COUNTIF($B$36:$B$41,J131)+COUNTIF($B$47:$B$52,J131)+COUNTIF($B$58:$B$62,J131)+COUNTIF($B$68:$B$72,J131)+COUNTIF($B$78:$B$82,J131)</f>
        <v>24</v>
      </c>
    </row>
    <row r="132" spans="1:11" ht="32">
      <c r="A132" s="40"/>
      <c r="J132" s="99" t="s">
        <v>137</v>
      </c>
      <c r="K132" s="100">
        <v>9</v>
      </c>
    </row>
    <row r="133" spans="1:11" ht="24" customHeight="1">
      <c r="A133" s="40"/>
      <c r="J133" s="97" t="s">
        <v>252</v>
      </c>
      <c r="K133" s="98">
        <f>COUNTIF($B$5:$B$9,J133)+COUNTIF($B$15:$B$19,J133)+COUNTIF($B$25:$B$30,J133)+COUNTIF($B$36:$B$41,J133)+COUNTIF($B$47:$B$52,J133)+COUNTIF($B$58:$B$62,J133)+COUNTIF($B$68:$B$72,J133)+COUNTIF($B$78:$B$82,J133)</f>
        <v>0</v>
      </c>
    </row>
    <row r="134" spans="1:11" ht="32">
      <c r="A134" s="40"/>
      <c r="J134" s="97" t="s">
        <v>98</v>
      </c>
      <c r="K134" s="98">
        <v>2</v>
      </c>
    </row>
    <row r="135" spans="1:11" ht="24" customHeight="1">
      <c r="A135" s="40"/>
      <c r="J135" s="97" t="s">
        <v>284</v>
      </c>
      <c r="K135" s="98">
        <f>COUNTIF($B$5:$B$9,J135)+COUNTIF($B$15:$B$19,J135)+COUNTIF($B$25:$B$30,J135)+COUNTIF($B$36:$B$41,J135)+COUNTIF($B$47:$B$52,J135)+COUNTIF($B$58:$B$62,J135)+COUNTIF($B$68:$B$72,J135)+COUNTIF($B$78:$B$82,J135)</f>
        <v>0</v>
      </c>
    </row>
    <row r="136" spans="1:11" ht="32">
      <c r="A136" s="40"/>
      <c r="J136" s="97" t="s">
        <v>103</v>
      </c>
      <c r="K136" s="98">
        <f>COUNTIF($B$5:$B$9,J136)+COUNTIF($B$15:$B$19,J136)+COUNTIF($B$25:$B$30,J136)+COUNTIF($B$36:$B$41,J136)+COUNTIF($B$47:$B$52,J136)+COUNTIF($B$58:$B$62,J136)+COUNTIF($B$68:$B$72,J136)+COUNTIF($B$78:$B$82,J136)</f>
        <v>4</v>
      </c>
    </row>
    <row r="137" spans="1:11" ht="24" customHeight="1">
      <c r="A137" s="40"/>
      <c r="J137" s="97" t="s">
        <v>74</v>
      </c>
      <c r="K137" s="98">
        <f>COUNTIF($B$5:$B$9,J137)+COUNTIF($B$15:$B$19,J137)+COUNTIF($B$25:$B$30,J137)+COUNTIF($B$36:$B$41,J137)+COUNTIF($B$47:$B$52,J137)+COUNTIF($B$58:$B$62,J137)+COUNTIF($B$68:$B$72,J137)+COUNTIF($B$78:$B$82,J137)</f>
        <v>4</v>
      </c>
    </row>
    <row r="138" spans="1:11" ht="24" customHeight="1" thickBot="1">
      <c r="A138" s="40"/>
      <c r="J138" s="101" t="s">
        <v>243</v>
      </c>
      <c r="K138" s="102">
        <f>COUNTIF($B$5:$B$9,J138)+COUNTIF($B$15:$B$19,J138)+COUNTIF($B$25:$B$30,J138)+COUNTIF($B$36:$B$41,J138)+COUNTIF($B$47:$B$52,J138)+COUNTIF($B$58:$B$62,J138)+COUNTIF($B$68:$B$72,J138)+COUNTIF($B$78:$B$82,J138)</f>
        <v>0</v>
      </c>
    </row>
  </sheetData>
  <protectedRanges>
    <protectedRange algorithmName="SHA-512" hashValue="DS9CDkJClaP3XlSxlVNbjTHwI59wSqleXda5sWdnNrp3LSAXnkFagYbG9QnycyrrJHCikQn4Lf+naon7+0yU6A==" saltValue="gFKjB2/8ZRkgKCbcGIQBeg==" spinCount="100000" sqref="E5:I5 A6:I9 A47:E52 F47:I51 I15:I19 I52 I25:I30 I36:I41 I68:I72 I58:I61 I78:I82 A5:C5 I87:I129" name="Range1_3"/>
  </protectedRanges>
  <mergeCells count="44">
    <mergeCell ref="A85:I85"/>
    <mergeCell ref="A75:I75"/>
    <mergeCell ref="A76:I76"/>
    <mergeCell ref="A83:E83"/>
    <mergeCell ref="A84:E84"/>
    <mergeCell ref="G84:H84"/>
    <mergeCell ref="A65:I65"/>
    <mergeCell ref="A66:I66"/>
    <mergeCell ref="A73:E73"/>
    <mergeCell ref="A74:E74"/>
    <mergeCell ref="G74:H74"/>
    <mergeCell ref="A55:I55"/>
    <mergeCell ref="A56:I56"/>
    <mergeCell ref="A63:E63"/>
    <mergeCell ref="A64:E64"/>
    <mergeCell ref="G64:H64"/>
    <mergeCell ref="A23:I23"/>
    <mergeCell ref="A54:E54"/>
    <mergeCell ref="G54:H54"/>
    <mergeCell ref="A32:E32"/>
    <mergeCell ref="G32:H32"/>
    <mergeCell ref="A33:I33"/>
    <mergeCell ref="A34:I34"/>
    <mergeCell ref="A42:E42"/>
    <mergeCell ref="A43:E43"/>
    <mergeCell ref="G43:H43"/>
    <mergeCell ref="A45:I45"/>
    <mergeCell ref="A53:E53"/>
    <mergeCell ref="A125:I125"/>
    <mergeCell ref="A44:I44"/>
    <mergeCell ref="J130:K130"/>
    <mergeCell ref="A1:I1"/>
    <mergeCell ref="A2:I2"/>
    <mergeCell ref="A3:I3"/>
    <mergeCell ref="A10:E10"/>
    <mergeCell ref="A31:E31"/>
    <mergeCell ref="A11:E11"/>
    <mergeCell ref="G11:H11"/>
    <mergeCell ref="A12:I12"/>
    <mergeCell ref="A13:I13"/>
    <mergeCell ref="A20:E20"/>
    <mergeCell ref="A21:E21"/>
    <mergeCell ref="G21:H21"/>
    <mergeCell ref="A22:I22"/>
  </mergeCells>
  <conditionalFormatting sqref="F10">
    <cfRule type="cellIs" dxfId="24" priority="28" operator="greaterThan">
      <formula>30</formula>
    </cfRule>
  </conditionalFormatting>
  <conditionalFormatting sqref="F20">
    <cfRule type="cellIs" dxfId="23" priority="27" operator="greaterThan">
      <formula>30</formula>
    </cfRule>
  </conditionalFormatting>
  <conditionalFormatting sqref="F31">
    <cfRule type="cellIs" dxfId="22" priority="26" operator="greaterThan">
      <formula>30</formula>
    </cfRule>
  </conditionalFormatting>
  <conditionalFormatting sqref="F42">
    <cfRule type="cellIs" dxfId="21" priority="25" operator="greaterThan">
      <formula>30</formula>
    </cfRule>
  </conditionalFormatting>
  <conditionalFormatting sqref="F53">
    <cfRule type="cellIs" dxfId="20" priority="22" operator="greaterThan">
      <formula>30</formula>
    </cfRule>
  </conditionalFormatting>
  <conditionalFormatting sqref="F63">
    <cfRule type="cellIs" dxfId="19" priority="21" operator="greaterThan">
      <formula>30</formula>
    </cfRule>
  </conditionalFormatting>
  <conditionalFormatting sqref="F73">
    <cfRule type="cellIs" dxfId="18" priority="20" operator="greaterThan">
      <formula>30</formula>
    </cfRule>
  </conditionalFormatting>
  <conditionalFormatting sqref="F83">
    <cfRule type="cellIs" dxfId="17" priority="19" operator="greaterThan">
      <formula>30</formula>
    </cfRule>
  </conditionalFormatting>
  <conditionalFormatting sqref="G11:H11">
    <cfRule type="cellIs" dxfId="16" priority="24" operator="greaterThanOrEqual">
      <formula>25</formula>
    </cfRule>
    <cfRule type="cellIs" dxfId="15" priority="11" operator="greaterThanOrEqual">
      <formula>30</formula>
    </cfRule>
  </conditionalFormatting>
  <conditionalFormatting sqref="G21:H21">
    <cfRule type="cellIs" dxfId="14" priority="23" operator="greaterThanOrEqual">
      <formula>25</formula>
    </cfRule>
  </conditionalFormatting>
  <conditionalFormatting sqref="G32:H32">
    <cfRule type="cellIs" dxfId="13" priority="18" operator="greaterThanOrEqual">
      <formula>25</formula>
    </cfRule>
  </conditionalFormatting>
  <conditionalFormatting sqref="G43:H43">
    <cfRule type="cellIs" dxfId="12" priority="17" operator="greaterThanOrEqual">
      <formula>25</formula>
    </cfRule>
  </conditionalFormatting>
  <conditionalFormatting sqref="G54:H54">
    <cfRule type="cellIs" dxfId="11" priority="16" operator="greaterThanOrEqual">
      <formula>25</formula>
    </cfRule>
  </conditionalFormatting>
  <conditionalFormatting sqref="G64:H64">
    <cfRule type="cellIs" dxfId="10" priority="15" operator="greaterThanOrEqual">
      <formula>25</formula>
    </cfRule>
  </conditionalFormatting>
  <conditionalFormatting sqref="G74:H74">
    <cfRule type="cellIs" dxfId="9" priority="14" operator="greaterThanOrEqual">
      <formula>25</formula>
    </cfRule>
  </conditionalFormatting>
  <conditionalFormatting sqref="G84:H84">
    <cfRule type="cellIs" dxfId="8" priority="13" operator="greaterThanOrEqual">
      <formula>25</formula>
    </cfRule>
  </conditionalFormatting>
  <conditionalFormatting sqref="H5:H9 H15:H19 H58:H61">
    <cfRule type="expression" dxfId="7" priority="12">
      <formula>MOD(H5,2)</formula>
    </cfRule>
  </conditionalFormatting>
  <conditionalFormatting sqref="H25:H30">
    <cfRule type="expression" dxfId="6" priority="9">
      <formula>MOD(H25,2)</formula>
    </cfRule>
  </conditionalFormatting>
  <conditionalFormatting sqref="H36:H41">
    <cfRule type="expression" dxfId="5" priority="8">
      <formula>MOD(H36,2)</formula>
    </cfRule>
  </conditionalFormatting>
  <conditionalFormatting sqref="H47:H52">
    <cfRule type="expression" dxfId="4" priority="7">
      <formula>MOD(H47,2)</formula>
    </cfRule>
  </conditionalFormatting>
  <conditionalFormatting sqref="H68:H72">
    <cfRule type="expression" dxfId="3" priority="6">
      <formula>MOD(H68,2)</formula>
    </cfRule>
  </conditionalFormatting>
  <conditionalFormatting sqref="H78:H82">
    <cfRule type="expression" dxfId="2" priority="5">
      <formula>MOD(H78,2)</formula>
    </cfRule>
  </conditionalFormatting>
  <conditionalFormatting sqref="H87:H124">
    <cfRule type="expression" dxfId="1" priority="1">
      <formula>MOD(H87,2)</formula>
    </cfRule>
  </conditionalFormatting>
  <conditionalFormatting sqref="H126:H129">
    <cfRule type="expression" dxfId="0" priority="2">
      <formula>MOD(H126,2)</formula>
    </cfRule>
  </conditionalFormatting>
  <pageMargins left="0.7" right="0.7" top="0.75" bottom="0.75" header="0.3" footer="0.3"/>
  <pageSetup paperSize="9" scale="23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33B0B-CE08-3B47-AEEA-DFB66C5E8F84}">
  <sheetPr>
    <tabColor rgb="FFFF0000"/>
    <pageSetUpPr fitToPage="1"/>
  </sheetPr>
  <dimension ref="A1:AT18"/>
  <sheetViews>
    <sheetView tabSelected="1" view="pageBreakPreview" zoomScale="60" zoomScaleNormal="50" workbookViewId="0">
      <pane xSplit="1" topLeftCell="B1" activePane="topRight" state="frozen"/>
      <selection activeCell="AQ17" sqref="AQ17:AQ18"/>
      <selection pane="topRight" activeCell="C16" sqref="C16"/>
    </sheetView>
  </sheetViews>
  <sheetFormatPr baseColWidth="10" defaultColWidth="10.83203125" defaultRowHeight="19"/>
  <cols>
    <col min="1" max="1" width="13.33203125" style="30" bestFit="1" customWidth="1"/>
    <col min="2" max="7" width="11.83203125" style="4" customWidth="1"/>
    <col min="8" max="8" width="9.83203125" style="4" hidden="1" customWidth="1"/>
    <col min="9" max="9" width="3.83203125" style="4" customWidth="1"/>
    <col min="10" max="15" width="11.83203125" style="4" customWidth="1"/>
    <col min="16" max="17" width="9.83203125" style="4" hidden="1" customWidth="1"/>
    <col min="18" max="18" width="3.83203125" style="4" customWidth="1"/>
    <col min="19" max="24" width="11.83203125" style="4" customWidth="1"/>
    <col min="25" max="27" width="9.83203125" style="4" hidden="1" customWidth="1"/>
    <col min="28" max="28" width="3.83203125" style="4" customWidth="1"/>
    <col min="29" max="34" width="11.83203125" style="4" customWidth="1"/>
    <col min="35" max="36" width="9.83203125" style="4" hidden="1" customWidth="1"/>
    <col min="37" max="37" width="3.83203125" style="4" customWidth="1"/>
    <col min="38" max="43" width="11.83203125" style="4" customWidth="1"/>
    <col min="44" max="45" width="0" style="4" hidden="1" customWidth="1"/>
    <col min="46" max="46" width="11.5" style="4" hidden="1" customWidth="1"/>
    <col min="47" max="49" width="0" style="4" hidden="1" customWidth="1"/>
    <col min="50" max="16384" width="10.83203125" style="4"/>
  </cols>
  <sheetData>
    <row r="1" spans="1:44" ht="17" customHeight="1">
      <c r="A1" s="5"/>
      <c r="B1" s="164" t="s">
        <v>12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6"/>
      <c r="AR1" s="3"/>
    </row>
    <row r="2" spans="1:44" ht="19" customHeight="1" thickBot="1">
      <c r="A2" s="5"/>
      <c r="B2" s="167" t="s">
        <v>11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9"/>
      <c r="AR2" s="3"/>
    </row>
    <row r="3" spans="1:44" ht="37" customHeight="1" thickBot="1">
      <c r="A3" s="6"/>
      <c r="B3" s="170" t="s">
        <v>0</v>
      </c>
      <c r="C3" s="171"/>
      <c r="D3" s="171"/>
      <c r="E3" s="171"/>
      <c r="F3" s="171"/>
      <c r="G3" s="171"/>
      <c r="H3" s="172"/>
      <c r="I3" s="7"/>
      <c r="J3" s="173" t="s">
        <v>1</v>
      </c>
      <c r="K3" s="174"/>
      <c r="L3" s="174"/>
      <c r="M3" s="174"/>
      <c r="N3" s="174"/>
      <c r="O3" s="174"/>
      <c r="P3" s="175"/>
      <c r="Q3" s="176"/>
      <c r="R3" s="7"/>
      <c r="S3" s="173" t="s">
        <v>2</v>
      </c>
      <c r="T3" s="174"/>
      <c r="U3" s="174"/>
      <c r="V3" s="174"/>
      <c r="W3" s="174"/>
      <c r="X3" s="174"/>
      <c r="Y3" s="175"/>
      <c r="Z3" s="175"/>
      <c r="AA3" s="176"/>
      <c r="AB3" s="7"/>
      <c r="AC3" s="173" t="s">
        <v>3</v>
      </c>
      <c r="AD3" s="174"/>
      <c r="AE3" s="174"/>
      <c r="AF3" s="174"/>
      <c r="AG3" s="174"/>
      <c r="AH3" s="174"/>
      <c r="AI3" s="175"/>
      <c r="AJ3" s="176"/>
      <c r="AK3" s="7"/>
      <c r="AL3" s="173" t="s">
        <v>4</v>
      </c>
      <c r="AM3" s="174"/>
      <c r="AN3" s="174"/>
      <c r="AO3" s="174"/>
      <c r="AP3" s="174"/>
      <c r="AQ3" s="176"/>
      <c r="AR3" s="3"/>
    </row>
    <row r="4" spans="1:44" ht="43" hidden="1" customHeight="1" thickBot="1">
      <c r="A4" s="8" t="s">
        <v>8</v>
      </c>
      <c r="B4" s="9">
        <v>1</v>
      </c>
      <c r="C4" s="10">
        <v>2</v>
      </c>
      <c r="D4" s="11">
        <v>3</v>
      </c>
      <c r="E4" s="11"/>
      <c r="F4" s="12" t="s">
        <v>9</v>
      </c>
      <c r="G4" s="12" t="s">
        <v>10</v>
      </c>
      <c r="H4" s="13" t="s">
        <v>13</v>
      </c>
      <c r="I4" s="14"/>
      <c r="J4" s="9">
        <v>1</v>
      </c>
      <c r="K4" s="10">
        <v>2</v>
      </c>
      <c r="L4" s="15">
        <v>3</v>
      </c>
      <c r="M4" s="15"/>
      <c r="N4" s="11">
        <v>4</v>
      </c>
      <c r="O4" s="12" t="s">
        <v>9</v>
      </c>
      <c r="P4" s="16" t="s">
        <v>10</v>
      </c>
      <c r="Q4" s="13" t="s">
        <v>13</v>
      </c>
      <c r="R4" s="14"/>
      <c r="S4" s="9">
        <v>1</v>
      </c>
      <c r="T4" s="10">
        <v>2</v>
      </c>
      <c r="U4" s="15">
        <v>3</v>
      </c>
      <c r="V4" s="15"/>
      <c r="W4" s="11">
        <v>4</v>
      </c>
      <c r="X4" s="12" t="s">
        <v>9</v>
      </c>
      <c r="Y4" s="13" t="s">
        <v>10</v>
      </c>
      <c r="Z4" s="13" t="s">
        <v>13</v>
      </c>
      <c r="AA4" s="13" t="s">
        <v>14</v>
      </c>
      <c r="AB4" s="14"/>
      <c r="AC4" s="9">
        <v>1</v>
      </c>
      <c r="AD4" s="10">
        <v>2</v>
      </c>
      <c r="AE4" s="15">
        <v>3</v>
      </c>
      <c r="AF4" s="15"/>
      <c r="AG4" s="11">
        <v>4</v>
      </c>
      <c r="AH4" s="12" t="s">
        <v>9</v>
      </c>
      <c r="AI4" s="16"/>
      <c r="AJ4" s="13" t="s">
        <v>10</v>
      </c>
      <c r="AK4" s="14"/>
      <c r="AL4" s="9" t="s">
        <v>7</v>
      </c>
      <c r="AM4" s="10" t="s">
        <v>5</v>
      </c>
      <c r="AN4" s="11" t="s">
        <v>6</v>
      </c>
      <c r="AO4" s="11"/>
      <c r="AP4" s="12" t="s">
        <v>9</v>
      </c>
      <c r="AQ4" s="13" t="s">
        <v>10</v>
      </c>
      <c r="AR4" s="3"/>
    </row>
    <row r="5" spans="1:44" ht="43" customHeight="1" thickBot="1">
      <c r="A5" s="35"/>
      <c r="B5" s="31" t="s">
        <v>285</v>
      </c>
      <c r="C5" s="32" t="s">
        <v>286</v>
      </c>
      <c r="D5" s="33" t="s">
        <v>287</v>
      </c>
      <c r="E5" s="34" t="s">
        <v>288</v>
      </c>
      <c r="F5" s="159" t="s">
        <v>304</v>
      </c>
      <c r="G5" s="160"/>
      <c r="H5" s="13"/>
      <c r="I5" s="36"/>
      <c r="J5" s="31" t="s">
        <v>285</v>
      </c>
      <c r="K5" s="32" t="s">
        <v>286</v>
      </c>
      <c r="L5" s="33" t="s">
        <v>287</v>
      </c>
      <c r="M5" s="34" t="s">
        <v>288</v>
      </c>
      <c r="N5" s="159" t="s">
        <v>304</v>
      </c>
      <c r="O5" s="160"/>
      <c r="P5" s="16"/>
      <c r="Q5" s="13"/>
      <c r="R5" s="36"/>
      <c r="S5" s="31" t="s">
        <v>285</v>
      </c>
      <c r="T5" s="32" t="s">
        <v>286</v>
      </c>
      <c r="U5" s="33" t="s">
        <v>287</v>
      </c>
      <c r="V5" s="34" t="s">
        <v>288</v>
      </c>
      <c r="W5" s="159" t="s">
        <v>304</v>
      </c>
      <c r="X5" s="160"/>
      <c r="Y5" s="16"/>
      <c r="Z5" s="16"/>
      <c r="AA5" s="13"/>
      <c r="AB5" s="36"/>
      <c r="AC5" s="31" t="s">
        <v>285</v>
      </c>
      <c r="AD5" s="32" t="s">
        <v>286</v>
      </c>
      <c r="AE5" s="33" t="s">
        <v>287</v>
      </c>
      <c r="AF5" s="34" t="s">
        <v>288</v>
      </c>
      <c r="AG5" s="159" t="s">
        <v>304</v>
      </c>
      <c r="AH5" s="160"/>
      <c r="AI5" s="16"/>
      <c r="AJ5" s="13"/>
      <c r="AK5" s="36"/>
      <c r="AL5" s="9" t="s">
        <v>285</v>
      </c>
      <c r="AM5" s="10" t="s">
        <v>286</v>
      </c>
      <c r="AN5" s="11" t="s">
        <v>287</v>
      </c>
      <c r="AO5" s="34" t="s">
        <v>288</v>
      </c>
      <c r="AP5" s="159" t="s">
        <v>304</v>
      </c>
      <c r="AQ5" s="236"/>
      <c r="AR5" s="3"/>
    </row>
    <row r="6" spans="1:44" ht="55" customHeight="1">
      <c r="A6" s="17" t="s">
        <v>15</v>
      </c>
      <c r="B6" s="23"/>
      <c r="C6" s="23"/>
      <c r="D6" s="23"/>
      <c r="E6" s="23"/>
      <c r="F6" s="23"/>
      <c r="G6" s="23"/>
      <c r="H6" s="18"/>
      <c r="I6" s="19"/>
      <c r="J6" s="110"/>
      <c r="K6" s="108"/>
      <c r="L6" s="208" t="s">
        <v>300</v>
      </c>
      <c r="M6" s="108"/>
      <c r="N6" s="234" t="s">
        <v>316</v>
      </c>
      <c r="O6" s="110"/>
      <c r="P6" s="20"/>
      <c r="Q6" s="18"/>
      <c r="R6" s="19"/>
      <c r="S6" s="103"/>
      <c r="T6" s="107"/>
      <c r="U6" s="234" t="s">
        <v>317</v>
      </c>
      <c r="V6" s="107"/>
      <c r="W6" s="107"/>
      <c r="X6" s="104"/>
      <c r="Y6" s="20"/>
      <c r="Z6" s="20"/>
      <c r="AA6" s="18"/>
      <c r="AB6" s="19"/>
      <c r="AC6" s="214" t="s">
        <v>299</v>
      </c>
      <c r="AD6" s="113"/>
      <c r="AE6" s="114"/>
      <c r="AF6" s="113"/>
      <c r="AG6" s="113"/>
      <c r="AH6" s="104"/>
      <c r="AI6" s="20"/>
      <c r="AJ6" s="18"/>
      <c r="AK6" s="19"/>
      <c r="AL6" s="103"/>
      <c r="AM6" s="107"/>
      <c r="AN6" s="107"/>
      <c r="AO6" s="107"/>
      <c r="AP6" s="107"/>
      <c r="AQ6" s="118"/>
      <c r="AR6" s="3"/>
    </row>
    <row r="7" spans="1:44" ht="55" customHeight="1">
      <c r="A7" s="17" t="s">
        <v>16</v>
      </c>
      <c r="B7" s="23"/>
      <c r="C7" s="23"/>
      <c r="D7" s="23"/>
      <c r="E7" s="23"/>
      <c r="F7" s="23"/>
      <c r="G7" s="23"/>
      <c r="H7" s="21"/>
      <c r="I7" s="19"/>
      <c r="J7" s="110"/>
      <c r="K7" s="108"/>
      <c r="L7" s="225"/>
      <c r="M7" s="108"/>
      <c r="N7" s="235"/>
      <c r="O7" s="110"/>
      <c r="P7" s="22"/>
      <c r="Q7" s="21"/>
      <c r="R7" s="19"/>
      <c r="S7" s="103"/>
      <c r="T7" s="107"/>
      <c r="U7" s="235"/>
      <c r="V7" s="107"/>
      <c r="W7" s="107"/>
      <c r="X7" s="104"/>
      <c r="Y7" s="22"/>
      <c r="Z7" s="22"/>
      <c r="AA7" s="21"/>
      <c r="AB7" s="19"/>
      <c r="AC7" s="233"/>
      <c r="AD7" s="113"/>
      <c r="AE7" s="114"/>
      <c r="AF7" s="113"/>
      <c r="AG7" s="113"/>
      <c r="AH7" s="104"/>
      <c r="AI7" s="22"/>
      <c r="AJ7" s="21"/>
      <c r="AK7" s="19"/>
      <c r="AL7" s="103"/>
      <c r="AM7" s="107"/>
      <c r="AN7" s="150"/>
      <c r="AO7" s="234" t="s">
        <v>322</v>
      </c>
      <c r="AP7" s="106"/>
      <c r="AQ7" s="118"/>
      <c r="AR7" s="3"/>
    </row>
    <row r="8" spans="1:44" ht="55" customHeight="1">
      <c r="A8" s="17" t="s">
        <v>17</v>
      </c>
      <c r="B8" s="108"/>
      <c r="C8" s="109"/>
      <c r="D8" s="108"/>
      <c r="E8" s="106"/>
      <c r="F8" s="210" t="s">
        <v>293</v>
      </c>
      <c r="G8" s="212" t="s">
        <v>295</v>
      </c>
      <c r="H8" s="21"/>
      <c r="I8" s="19"/>
      <c r="J8" s="229" t="s">
        <v>303</v>
      </c>
      <c r="K8" s="108"/>
      <c r="L8" s="210" t="s">
        <v>305</v>
      </c>
      <c r="M8" s="110"/>
      <c r="N8" s="221" t="s">
        <v>318</v>
      </c>
      <c r="O8" s="108"/>
      <c r="P8" s="22"/>
      <c r="Q8" s="21"/>
      <c r="R8" s="19"/>
      <c r="S8" s="226" t="s">
        <v>289</v>
      </c>
      <c r="T8" s="105"/>
      <c r="U8" s="103"/>
      <c r="V8" s="105"/>
      <c r="W8" s="214" t="s">
        <v>301</v>
      </c>
      <c r="X8" s="106"/>
      <c r="Y8" s="22"/>
      <c r="Z8" s="22"/>
      <c r="AA8" s="21"/>
      <c r="AB8" s="19"/>
      <c r="AC8" s="229" t="s">
        <v>303</v>
      </c>
      <c r="AD8" s="114"/>
      <c r="AE8" s="210" t="s">
        <v>306</v>
      </c>
      <c r="AF8" s="114"/>
      <c r="AG8" s="234" t="s">
        <v>302</v>
      </c>
      <c r="AH8" s="106"/>
      <c r="AI8" s="22"/>
      <c r="AJ8" s="21"/>
      <c r="AK8" s="19"/>
      <c r="AL8" s="115"/>
      <c r="AM8" s="115"/>
      <c r="AN8" s="150"/>
      <c r="AO8" s="235"/>
      <c r="AP8" s="150"/>
      <c r="AQ8" s="118"/>
      <c r="AR8" s="3"/>
    </row>
    <row r="9" spans="1:44" ht="55" customHeight="1">
      <c r="A9" s="17" t="s">
        <v>18</v>
      </c>
      <c r="B9" s="108"/>
      <c r="C9" s="109"/>
      <c r="D9" s="108"/>
      <c r="E9" s="106"/>
      <c r="F9" s="211"/>
      <c r="G9" s="213"/>
      <c r="H9" s="21"/>
      <c r="I9" s="19"/>
      <c r="J9" s="230"/>
      <c r="K9" s="108"/>
      <c r="L9" s="211"/>
      <c r="M9" s="110"/>
      <c r="N9" s="222"/>
      <c r="O9" s="108"/>
      <c r="P9" s="22"/>
      <c r="Q9" s="21"/>
      <c r="R9" s="19"/>
      <c r="S9" s="227"/>
      <c r="U9" s="103"/>
      <c r="V9" s="105"/>
      <c r="W9" s="215"/>
      <c r="X9" s="229" t="s">
        <v>314</v>
      </c>
      <c r="Y9" s="22"/>
      <c r="Z9" s="22"/>
      <c r="AA9" s="21"/>
      <c r="AB9" s="19"/>
      <c r="AC9" s="230"/>
      <c r="AD9" s="114"/>
      <c r="AE9" s="211"/>
      <c r="AF9" s="114"/>
      <c r="AG9" s="235"/>
      <c r="AH9" s="106"/>
      <c r="AI9" s="22"/>
      <c r="AJ9" s="21"/>
      <c r="AK9" s="19"/>
      <c r="AL9" s="115"/>
      <c r="AM9" s="115"/>
      <c r="AN9" s="150"/>
      <c r="AO9" s="208" t="s">
        <v>308</v>
      </c>
      <c r="AP9" s="150"/>
      <c r="AQ9" s="118"/>
      <c r="AR9" s="3"/>
    </row>
    <row r="10" spans="1:44" ht="55" customHeight="1">
      <c r="A10" s="17" t="s">
        <v>19</v>
      </c>
      <c r="B10" s="226" t="s">
        <v>289</v>
      </c>
      <c r="C10" s="111"/>
      <c r="D10" s="111"/>
      <c r="E10" s="111"/>
      <c r="F10" s="214" t="s">
        <v>296</v>
      </c>
      <c r="G10" s="106"/>
      <c r="H10" s="21"/>
      <c r="I10" s="19"/>
      <c r="J10" s="116"/>
      <c r="K10" s="112"/>
      <c r="L10" s="112"/>
      <c r="M10" s="208" t="s">
        <v>307</v>
      </c>
      <c r="N10" s="229" t="s">
        <v>313</v>
      </c>
      <c r="O10" s="116"/>
      <c r="P10" s="22"/>
      <c r="Q10" s="153"/>
      <c r="R10" s="19"/>
      <c r="S10" s="103"/>
      <c r="U10" s="103"/>
      <c r="V10" s="234" t="s">
        <v>322</v>
      </c>
      <c r="W10" s="103"/>
      <c r="X10" s="230"/>
      <c r="Y10" s="22"/>
      <c r="Z10" s="22"/>
      <c r="AA10" s="21"/>
      <c r="AB10" s="19"/>
      <c r="AC10" s="237"/>
      <c r="AD10" s="231" t="s">
        <v>315</v>
      </c>
      <c r="AE10" s="115"/>
      <c r="AF10" s="115"/>
      <c r="AG10" s="223" t="s">
        <v>291</v>
      </c>
      <c r="AH10" s="105"/>
      <c r="AI10" s="22"/>
      <c r="AJ10" s="21"/>
      <c r="AK10" s="19"/>
      <c r="AL10" s="115"/>
      <c r="AM10" s="113"/>
      <c r="AN10" s="150"/>
      <c r="AO10" s="225"/>
      <c r="AP10" s="150"/>
      <c r="AQ10" s="119"/>
      <c r="AR10" s="3"/>
    </row>
    <row r="11" spans="1:44" ht="55" customHeight="1">
      <c r="A11" s="17" t="s">
        <v>20</v>
      </c>
      <c r="B11" s="227"/>
      <c r="C11" s="111"/>
      <c r="D11" s="111"/>
      <c r="E11" s="111"/>
      <c r="F11" s="215"/>
      <c r="G11" s="106"/>
      <c r="H11" s="21"/>
      <c r="I11" s="19"/>
      <c r="J11" s="219" t="s">
        <v>309</v>
      </c>
      <c r="K11" s="112"/>
      <c r="L11" s="112"/>
      <c r="M11" s="225"/>
      <c r="N11" s="230"/>
      <c r="O11" s="116"/>
      <c r="P11" s="22"/>
      <c r="Q11" s="153"/>
      <c r="R11" s="19"/>
      <c r="S11" s="103"/>
      <c r="T11" s="105"/>
      <c r="U11" s="103"/>
      <c r="V11" s="235"/>
      <c r="W11" s="103"/>
      <c r="X11" s="105"/>
      <c r="Y11" s="22"/>
      <c r="Z11" s="22"/>
      <c r="AA11" s="21"/>
      <c r="AB11" s="19"/>
      <c r="AC11" s="238"/>
      <c r="AD11" s="232"/>
      <c r="AE11" s="115"/>
      <c r="AF11" s="115"/>
      <c r="AG11" s="224"/>
      <c r="AH11" s="105"/>
      <c r="AI11" s="22"/>
      <c r="AJ11" s="21"/>
      <c r="AK11" s="19"/>
      <c r="AL11" s="115"/>
      <c r="AM11" s="113"/>
      <c r="AN11" s="234" t="s">
        <v>317</v>
      </c>
      <c r="AO11" s="150"/>
      <c r="AP11" s="221" t="s">
        <v>319</v>
      </c>
      <c r="AQ11" s="119"/>
      <c r="AR11" s="3"/>
    </row>
    <row r="12" spans="1:44" ht="55" customHeight="1">
      <c r="A12" s="17" t="s">
        <v>21</v>
      </c>
      <c r="B12" s="111"/>
      <c r="C12" s="210" t="s">
        <v>297</v>
      </c>
      <c r="D12" s="112"/>
      <c r="E12" s="112"/>
      <c r="F12" s="231" t="s">
        <v>298</v>
      </c>
      <c r="G12" s="109"/>
      <c r="H12" s="21"/>
      <c r="I12" s="19"/>
      <c r="J12" s="220"/>
      <c r="K12" s="231" t="s">
        <v>315</v>
      </c>
      <c r="L12" s="117"/>
      <c r="M12" s="112"/>
      <c r="N12" s="217" t="s">
        <v>327</v>
      </c>
      <c r="O12" s="112"/>
      <c r="P12" s="22"/>
      <c r="Q12" s="21"/>
      <c r="R12" s="19"/>
      <c r="S12" s="103"/>
      <c r="T12" s="103"/>
      <c r="U12" s="103"/>
      <c r="W12" s="217" t="s">
        <v>328</v>
      </c>
      <c r="X12" s="231" t="s">
        <v>292</v>
      </c>
      <c r="Y12" s="22"/>
      <c r="Z12" s="22"/>
      <c r="AA12" s="21"/>
      <c r="AB12" s="19"/>
      <c r="AC12" s="219" t="s">
        <v>312</v>
      </c>
      <c r="AD12" s="115"/>
      <c r="AE12" s="115"/>
      <c r="AF12" s="221" t="s">
        <v>320</v>
      </c>
      <c r="AG12" s="114"/>
      <c r="AH12" s="105"/>
      <c r="AI12" s="22"/>
      <c r="AJ12" s="21"/>
      <c r="AK12" s="19"/>
      <c r="AL12" s="237"/>
      <c r="AM12" s="113"/>
      <c r="AN12" s="235"/>
      <c r="AO12" s="150"/>
      <c r="AP12" s="243"/>
      <c r="AQ12" s="118"/>
      <c r="AR12" s="3"/>
    </row>
    <row r="13" spans="1:44" ht="55" customHeight="1">
      <c r="A13" s="17" t="s">
        <v>22</v>
      </c>
      <c r="B13" s="111"/>
      <c r="C13" s="228"/>
      <c r="D13" s="112"/>
      <c r="E13" s="112"/>
      <c r="F13" s="232"/>
      <c r="G13" s="109"/>
      <c r="H13" s="21"/>
      <c r="I13" s="19"/>
      <c r="J13" s="116"/>
      <c r="K13" s="232"/>
      <c r="L13" s="117"/>
      <c r="M13" s="112"/>
      <c r="N13" s="218"/>
      <c r="O13" s="112"/>
      <c r="P13" s="22"/>
      <c r="Q13" s="21"/>
      <c r="R13" s="19"/>
      <c r="S13" s="103"/>
      <c r="T13" s="103"/>
      <c r="U13" s="103"/>
      <c r="W13" s="218"/>
      <c r="X13" s="232"/>
      <c r="Y13" s="22"/>
      <c r="Z13" s="22"/>
      <c r="AA13" s="21"/>
      <c r="AB13" s="19"/>
      <c r="AC13" s="220"/>
      <c r="AD13" s="115"/>
      <c r="AE13" s="115"/>
      <c r="AF13" s="222"/>
      <c r="AG13" s="114"/>
      <c r="AH13" s="105"/>
      <c r="AI13" s="22"/>
      <c r="AJ13" s="21"/>
      <c r="AK13" s="19"/>
      <c r="AL13" s="242"/>
      <c r="AM13" s="113"/>
      <c r="AN13" s="208" t="s">
        <v>300</v>
      </c>
      <c r="AO13" s="150"/>
      <c r="AP13" s="151"/>
      <c r="AQ13" s="118"/>
      <c r="AR13" s="3"/>
    </row>
    <row r="14" spans="1:44" ht="55" customHeight="1">
      <c r="A14" s="17" t="s">
        <v>23</v>
      </c>
      <c r="B14" s="214" t="s">
        <v>299</v>
      </c>
      <c r="C14" s="111"/>
      <c r="D14" s="112"/>
      <c r="E14" s="112"/>
      <c r="F14" s="223" t="s">
        <v>290</v>
      </c>
      <c r="G14" s="106"/>
      <c r="H14" s="153"/>
      <c r="I14" s="19"/>
      <c r="J14" s="219" t="s">
        <v>310</v>
      </c>
      <c r="K14" s="112"/>
      <c r="L14" s="112"/>
      <c r="M14" s="221" t="s">
        <v>320</v>
      </c>
      <c r="N14" s="111"/>
      <c r="O14" s="112"/>
      <c r="P14" s="22"/>
      <c r="Q14" s="153"/>
      <c r="R14" s="19"/>
      <c r="S14" s="103"/>
      <c r="T14" s="103"/>
      <c r="U14" s="103"/>
      <c r="W14" s="212" t="s">
        <v>294</v>
      </c>
      <c r="X14" s="210" t="s">
        <v>323</v>
      </c>
      <c r="Y14" s="22"/>
      <c r="Z14" s="22"/>
      <c r="AA14" s="153"/>
      <c r="AB14" s="19"/>
      <c r="AC14" s="219" t="s">
        <v>311</v>
      </c>
      <c r="AD14" s="210" t="s">
        <v>297</v>
      </c>
      <c r="AE14" s="115"/>
      <c r="AF14" s="113"/>
      <c r="AG14" s="113"/>
      <c r="AH14" s="105"/>
      <c r="AI14" s="22"/>
      <c r="AJ14" s="153"/>
      <c r="AK14" s="19"/>
      <c r="AL14" s="103"/>
      <c r="AM14" s="103"/>
      <c r="AN14" s="225"/>
      <c r="AO14" s="150"/>
      <c r="AP14" s="106"/>
      <c r="AQ14" s="120"/>
      <c r="AR14" s="3"/>
    </row>
    <row r="15" spans="1:44" ht="55" customHeight="1">
      <c r="A15" s="17" t="s">
        <v>24</v>
      </c>
      <c r="B15" s="233"/>
      <c r="C15" s="112"/>
      <c r="D15" s="112"/>
      <c r="E15" s="112"/>
      <c r="F15" s="224"/>
      <c r="G15" s="106"/>
      <c r="H15" s="153"/>
      <c r="I15" s="19"/>
      <c r="J15" s="220"/>
      <c r="K15" s="112"/>
      <c r="L15" s="112"/>
      <c r="M15" s="222"/>
      <c r="N15" s="111"/>
      <c r="O15" s="112"/>
      <c r="P15" s="155"/>
      <c r="Q15" s="153"/>
      <c r="R15" s="19"/>
      <c r="S15" s="103"/>
      <c r="T15" s="103"/>
      <c r="U15" s="103"/>
      <c r="W15" s="213"/>
      <c r="X15" s="211"/>
      <c r="Y15" s="155"/>
      <c r="Z15" s="155"/>
      <c r="AA15" s="153"/>
      <c r="AB15" s="19"/>
      <c r="AC15" s="220"/>
      <c r="AD15" s="228"/>
      <c r="AE15" s="115"/>
      <c r="AF15" s="113"/>
      <c r="AG15" s="113"/>
      <c r="AH15" s="105"/>
      <c r="AI15" s="155"/>
      <c r="AJ15" s="153"/>
      <c r="AK15" s="19"/>
      <c r="AL15" s="103"/>
      <c r="AM15" s="103"/>
      <c r="AN15" s="106"/>
      <c r="AO15" s="106"/>
      <c r="AP15" s="106"/>
      <c r="AQ15" s="120"/>
      <c r="AR15" s="3"/>
    </row>
    <row r="16" spans="1:44" ht="55" customHeight="1">
      <c r="A16" s="17" t="s">
        <v>25</v>
      </c>
      <c r="B16" s="38"/>
      <c r="D16" s="37"/>
      <c r="E16" s="37"/>
      <c r="H16" s="157"/>
      <c r="I16" s="19"/>
      <c r="J16" s="112"/>
      <c r="K16" s="112"/>
      <c r="L16" s="112"/>
      <c r="M16" s="112"/>
      <c r="N16" s="111"/>
      <c r="O16" s="214" t="s">
        <v>321</v>
      </c>
      <c r="P16" s="155"/>
      <c r="Q16" s="153"/>
      <c r="R16" s="19"/>
      <c r="S16" s="103"/>
      <c r="T16" s="103"/>
      <c r="U16" s="103"/>
      <c r="V16" s="103"/>
      <c r="W16" s="103"/>
      <c r="X16" s="208" t="s">
        <v>324</v>
      </c>
      <c r="Y16" s="155"/>
      <c r="Z16" s="155"/>
      <c r="AA16" s="153"/>
      <c r="AB16" s="19"/>
      <c r="AC16" s="115"/>
      <c r="AD16" s="115"/>
      <c r="AE16" s="115"/>
      <c r="AF16" s="115"/>
      <c r="AG16" s="115"/>
      <c r="AH16" s="221" t="s">
        <v>325</v>
      </c>
      <c r="AI16" s="155"/>
      <c r="AJ16" s="153"/>
      <c r="AK16" s="19"/>
      <c r="AL16" s="106"/>
      <c r="AM16" s="106"/>
      <c r="AN16" s="106"/>
      <c r="AO16" s="106"/>
      <c r="AP16" s="106"/>
      <c r="AQ16" s="240" t="s">
        <v>326</v>
      </c>
      <c r="AR16" s="3"/>
    </row>
    <row r="17" spans="1:44" ht="55" customHeight="1" thickBot="1">
      <c r="A17" s="24" t="s">
        <v>26</v>
      </c>
      <c r="B17" s="25"/>
      <c r="C17" s="25"/>
      <c r="D17" s="25"/>
      <c r="E17" s="25"/>
      <c r="F17" s="121"/>
      <c r="G17" s="121"/>
      <c r="H17" s="158"/>
      <c r="I17" s="26"/>
      <c r="J17" s="122"/>
      <c r="K17" s="122"/>
      <c r="L17" s="122"/>
      <c r="M17" s="122"/>
      <c r="N17" s="122"/>
      <c r="O17" s="216"/>
      <c r="P17" s="27"/>
      <c r="Q17" s="154"/>
      <c r="R17" s="26"/>
      <c r="S17" s="123"/>
      <c r="T17" s="123"/>
      <c r="U17" s="123"/>
      <c r="V17" s="123"/>
      <c r="W17" s="124"/>
      <c r="X17" s="209"/>
      <c r="Y17" s="25"/>
      <c r="Z17" s="156"/>
      <c r="AA17" s="154"/>
      <c r="AB17" s="26"/>
      <c r="AC17" s="123"/>
      <c r="AD17" s="123"/>
      <c r="AE17" s="123"/>
      <c r="AF17" s="123"/>
      <c r="AG17" s="124"/>
      <c r="AH17" s="239"/>
      <c r="AI17" s="27"/>
      <c r="AJ17" s="154"/>
      <c r="AK17" s="26"/>
      <c r="AL17" s="123"/>
      <c r="AM17" s="123"/>
      <c r="AN17" s="123"/>
      <c r="AO17" s="123"/>
      <c r="AP17" s="123"/>
      <c r="AQ17" s="241"/>
      <c r="AR17" s="3"/>
    </row>
    <row r="18" spans="1:44" ht="16" hidden="1" customHeight="1" thickBo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</sheetData>
  <mergeCells count="75">
    <mergeCell ref="AJ16:AJ17"/>
    <mergeCell ref="AQ16:AQ17"/>
    <mergeCell ref="AL12:AL13"/>
    <mergeCell ref="AO7:AO8"/>
    <mergeCell ref="AO9:AO10"/>
    <mergeCell ref="AN11:AN12"/>
    <mergeCell ref="AP11:AP12"/>
    <mergeCell ref="AN13:AN14"/>
    <mergeCell ref="W12:W13"/>
    <mergeCell ref="X14:X15"/>
    <mergeCell ref="W14:W15"/>
    <mergeCell ref="AI15:AI16"/>
    <mergeCell ref="AH16:AH17"/>
    <mergeCell ref="AC14:AC15"/>
    <mergeCell ref="AF12:AF13"/>
    <mergeCell ref="AD14:AD15"/>
    <mergeCell ref="AG10:AG11"/>
    <mergeCell ref="AJ14:AJ15"/>
    <mergeCell ref="AC6:AC7"/>
    <mergeCell ref="AC8:AC9"/>
    <mergeCell ref="X9:X10"/>
    <mergeCell ref="X12:X13"/>
    <mergeCell ref="AC10:AC11"/>
    <mergeCell ref="AC12:AC13"/>
    <mergeCell ref="V10:V11"/>
    <mergeCell ref="AP5:AQ5"/>
    <mergeCell ref="F5:G5"/>
    <mergeCell ref="N5:O5"/>
    <mergeCell ref="W5:X5"/>
    <mergeCell ref="AG5:AH5"/>
    <mergeCell ref="Q10:Q11"/>
    <mergeCell ref="U6:U7"/>
    <mergeCell ref="L6:L7"/>
    <mergeCell ref="N6:N7"/>
    <mergeCell ref="W8:W9"/>
    <mergeCell ref="S8:S9"/>
    <mergeCell ref="AE8:AE9"/>
    <mergeCell ref="AG8:AG9"/>
    <mergeCell ref="AD10:AD11"/>
    <mergeCell ref="J8:J9"/>
    <mergeCell ref="B10:B11"/>
    <mergeCell ref="C12:C13"/>
    <mergeCell ref="H14:H15"/>
    <mergeCell ref="J11:J12"/>
    <mergeCell ref="N10:N11"/>
    <mergeCell ref="K12:K13"/>
    <mergeCell ref="F12:F13"/>
    <mergeCell ref="B14:B15"/>
    <mergeCell ref="L8:L9"/>
    <mergeCell ref="F8:F9"/>
    <mergeCell ref="G8:G9"/>
    <mergeCell ref="F10:F11"/>
    <mergeCell ref="O16:O17"/>
    <mergeCell ref="H16:H17"/>
    <mergeCell ref="N12:N13"/>
    <mergeCell ref="J14:J15"/>
    <mergeCell ref="M14:M15"/>
    <mergeCell ref="F14:F15"/>
    <mergeCell ref="M10:M11"/>
    <mergeCell ref="N8:N9"/>
    <mergeCell ref="Q16:Q17"/>
    <mergeCell ref="AA16:AA17"/>
    <mergeCell ref="Q14:Q15"/>
    <mergeCell ref="AA14:AA15"/>
    <mergeCell ref="P15:P16"/>
    <mergeCell ref="Y15:Y16"/>
    <mergeCell ref="Z15:Z17"/>
    <mergeCell ref="X16:X17"/>
    <mergeCell ref="B1:AQ1"/>
    <mergeCell ref="B2:AQ2"/>
    <mergeCell ref="B3:H3"/>
    <mergeCell ref="J3:Q3"/>
    <mergeCell ref="S3:AA3"/>
    <mergeCell ref="AC3:AJ3"/>
    <mergeCell ref="AL3:AQ3"/>
  </mergeCells>
  <pageMargins left="0.7" right="0.7" top="0.75" bottom="0.75" header="0.3" footer="0.3"/>
  <pageSetup paperSize="9" scale="32" orientation="landscape" r:id="rId1"/>
  <headerFooter>
    <oddHeader xml:space="preserve">&amp;C2021-2022 SPRING SEMESTER
COURSE SCHEDULE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ED35-DFD2-7449-B22B-C9CE8A778A52}">
  <sheetPr>
    <tabColor rgb="FFFFC000"/>
    <pageSetUpPr fitToPage="1"/>
  </sheetPr>
  <dimension ref="A1:AT19"/>
  <sheetViews>
    <sheetView view="pageBreakPreview" zoomScale="75" zoomScaleNormal="50" zoomScaleSheetLayoutView="59" workbookViewId="0">
      <pane xSplit="1" topLeftCell="B1" activePane="topRight" state="frozen"/>
      <selection activeCell="AQ17" sqref="AQ17:AQ18"/>
      <selection pane="topRight" activeCell="B1" sqref="B1:AQ1"/>
    </sheetView>
  </sheetViews>
  <sheetFormatPr baseColWidth="10" defaultColWidth="10.83203125" defaultRowHeight="19"/>
  <cols>
    <col min="1" max="1" width="13.33203125" style="30" bestFit="1" customWidth="1"/>
    <col min="2" max="2" width="40.83203125" style="4" customWidth="1"/>
    <col min="3" max="7" width="11.83203125" style="4" hidden="1" customWidth="1"/>
    <col min="8" max="8" width="9.83203125" style="4" hidden="1" customWidth="1"/>
    <col min="9" max="9" width="3.83203125" style="4" customWidth="1"/>
    <col min="10" max="10" width="40.83203125" style="4" customWidth="1"/>
    <col min="11" max="15" width="11.83203125" style="4" hidden="1" customWidth="1"/>
    <col min="16" max="17" width="9.83203125" style="4" hidden="1" customWidth="1"/>
    <col min="18" max="18" width="3.83203125" style="4" customWidth="1"/>
    <col min="19" max="19" width="40.83203125" style="4" customWidth="1"/>
    <col min="20" max="24" width="11.83203125" style="4" hidden="1" customWidth="1"/>
    <col min="25" max="27" width="9.83203125" style="4" hidden="1" customWidth="1"/>
    <col min="28" max="28" width="3.83203125" style="4" customWidth="1"/>
    <col min="29" max="29" width="40.83203125" style="4" customWidth="1"/>
    <col min="30" max="34" width="11.83203125" style="4" hidden="1" customWidth="1"/>
    <col min="35" max="36" width="9.83203125" style="4" hidden="1" customWidth="1"/>
    <col min="37" max="37" width="3.83203125" style="4" customWidth="1"/>
    <col min="38" max="38" width="40.83203125" style="4" customWidth="1"/>
    <col min="39" max="43" width="11.83203125" style="4" hidden="1" customWidth="1"/>
    <col min="44" max="45" width="0" style="4" hidden="1" customWidth="1"/>
    <col min="46" max="46" width="11.5" style="4" hidden="1" customWidth="1"/>
    <col min="47" max="49" width="0" style="4" hidden="1" customWidth="1"/>
    <col min="50" max="16384" width="10.83203125" style="4"/>
  </cols>
  <sheetData>
    <row r="1" spans="1:44" ht="21" customHeight="1">
      <c r="A1" s="2"/>
      <c r="B1" s="161" t="s">
        <v>344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3"/>
      <c r="AR1" s="3"/>
    </row>
    <row r="2" spans="1:44" ht="17" customHeight="1">
      <c r="A2" s="5"/>
      <c r="B2" s="164" t="s">
        <v>12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6"/>
      <c r="AR2" s="3"/>
    </row>
    <row r="3" spans="1:44" ht="19" customHeight="1" thickBot="1">
      <c r="A3" s="5"/>
      <c r="B3" s="167" t="s">
        <v>11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9"/>
      <c r="AR3" s="3"/>
    </row>
    <row r="4" spans="1:44" ht="37" customHeight="1" thickBot="1">
      <c r="A4" s="6"/>
      <c r="B4" s="170" t="s">
        <v>0</v>
      </c>
      <c r="C4" s="171"/>
      <c r="D4" s="171"/>
      <c r="E4" s="171"/>
      <c r="F4" s="171"/>
      <c r="G4" s="171"/>
      <c r="H4" s="172"/>
      <c r="I4" s="7"/>
      <c r="J4" s="173" t="s">
        <v>1</v>
      </c>
      <c r="K4" s="174"/>
      <c r="L4" s="174"/>
      <c r="M4" s="174"/>
      <c r="N4" s="174"/>
      <c r="O4" s="174"/>
      <c r="P4" s="175"/>
      <c r="Q4" s="176"/>
      <c r="R4" s="7"/>
      <c r="S4" s="173" t="s">
        <v>2</v>
      </c>
      <c r="T4" s="174"/>
      <c r="U4" s="174"/>
      <c r="V4" s="174"/>
      <c r="W4" s="174"/>
      <c r="X4" s="174"/>
      <c r="Y4" s="175"/>
      <c r="Z4" s="175"/>
      <c r="AA4" s="176"/>
      <c r="AB4" s="7"/>
      <c r="AC4" s="173" t="s">
        <v>3</v>
      </c>
      <c r="AD4" s="174"/>
      <c r="AE4" s="174"/>
      <c r="AF4" s="174"/>
      <c r="AG4" s="174"/>
      <c r="AH4" s="174"/>
      <c r="AI4" s="175"/>
      <c r="AJ4" s="176"/>
      <c r="AK4" s="7"/>
      <c r="AL4" s="173" t="s">
        <v>4</v>
      </c>
      <c r="AM4" s="174"/>
      <c r="AN4" s="174"/>
      <c r="AO4" s="174"/>
      <c r="AP4" s="174"/>
      <c r="AQ4" s="176"/>
      <c r="AR4" s="3"/>
    </row>
    <row r="5" spans="1:44" ht="43" hidden="1" customHeight="1" thickBot="1">
      <c r="A5" s="8" t="s">
        <v>8</v>
      </c>
      <c r="B5" s="9">
        <v>1</v>
      </c>
      <c r="C5" s="10">
        <v>2</v>
      </c>
      <c r="D5" s="11">
        <v>3</v>
      </c>
      <c r="E5" s="11"/>
      <c r="F5" s="12" t="s">
        <v>9</v>
      </c>
      <c r="G5" s="12" t="s">
        <v>10</v>
      </c>
      <c r="H5" s="13" t="s">
        <v>13</v>
      </c>
      <c r="I5" s="14"/>
      <c r="J5" s="9">
        <v>1</v>
      </c>
      <c r="K5" s="10">
        <v>2</v>
      </c>
      <c r="L5" s="15">
        <v>3</v>
      </c>
      <c r="M5" s="15"/>
      <c r="N5" s="11">
        <v>4</v>
      </c>
      <c r="O5" s="12" t="s">
        <v>9</v>
      </c>
      <c r="P5" s="16" t="s">
        <v>10</v>
      </c>
      <c r="Q5" s="13" t="s">
        <v>13</v>
      </c>
      <c r="R5" s="14"/>
      <c r="S5" s="9">
        <v>1</v>
      </c>
      <c r="T5" s="10">
        <v>2</v>
      </c>
      <c r="U5" s="15">
        <v>3</v>
      </c>
      <c r="V5" s="15"/>
      <c r="W5" s="11">
        <v>4</v>
      </c>
      <c r="X5" s="12" t="s">
        <v>9</v>
      </c>
      <c r="Y5" s="13" t="s">
        <v>10</v>
      </c>
      <c r="Z5" s="13" t="s">
        <v>13</v>
      </c>
      <c r="AA5" s="13" t="s">
        <v>14</v>
      </c>
      <c r="AB5" s="14"/>
      <c r="AC5" s="9">
        <v>1</v>
      </c>
      <c r="AD5" s="10">
        <v>2</v>
      </c>
      <c r="AE5" s="15">
        <v>3</v>
      </c>
      <c r="AF5" s="15"/>
      <c r="AG5" s="11">
        <v>4</v>
      </c>
      <c r="AH5" s="12" t="s">
        <v>9</v>
      </c>
      <c r="AI5" s="16"/>
      <c r="AJ5" s="13" t="s">
        <v>10</v>
      </c>
      <c r="AK5" s="14"/>
      <c r="AL5" s="9" t="s">
        <v>7</v>
      </c>
      <c r="AM5" s="10" t="s">
        <v>5</v>
      </c>
      <c r="AN5" s="11" t="s">
        <v>6</v>
      </c>
      <c r="AO5" s="11"/>
      <c r="AP5" s="12" t="s">
        <v>9</v>
      </c>
      <c r="AQ5" s="13" t="s">
        <v>10</v>
      </c>
      <c r="AR5" s="3"/>
    </row>
    <row r="6" spans="1:44" ht="43" hidden="1" customHeight="1" thickBot="1">
      <c r="A6" s="35"/>
      <c r="B6" s="31" t="s">
        <v>285</v>
      </c>
      <c r="C6" s="32" t="s">
        <v>286</v>
      </c>
      <c r="D6" s="33" t="s">
        <v>287</v>
      </c>
      <c r="E6" s="34" t="s">
        <v>288</v>
      </c>
      <c r="F6" s="159" t="s">
        <v>304</v>
      </c>
      <c r="G6" s="160"/>
      <c r="H6" s="13"/>
      <c r="I6" s="36"/>
      <c r="J6" s="31" t="s">
        <v>285</v>
      </c>
      <c r="K6" s="32" t="s">
        <v>286</v>
      </c>
      <c r="L6" s="33" t="s">
        <v>287</v>
      </c>
      <c r="M6" s="34" t="s">
        <v>288</v>
      </c>
      <c r="N6" s="159" t="s">
        <v>304</v>
      </c>
      <c r="O6" s="160"/>
      <c r="P6" s="16"/>
      <c r="Q6" s="13"/>
      <c r="R6" s="36"/>
      <c r="S6" s="31" t="s">
        <v>285</v>
      </c>
      <c r="T6" s="32" t="s">
        <v>286</v>
      </c>
      <c r="U6" s="33" t="s">
        <v>287</v>
      </c>
      <c r="V6" s="34" t="s">
        <v>288</v>
      </c>
      <c r="W6" s="159" t="s">
        <v>304</v>
      </c>
      <c r="X6" s="160"/>
      <c r="Y6" s="16"/>
      <c r="Z6" s="16"/>
      <c r="AA6" s="13"/>
      <c r="AB6" s="36"/>
      <c r="AC6" s="31" t="s">
        <v>285</v>
      </c>
      <c r="AD6" s="32" t="s">
        <v>286</v>
      </c>
      <c r="AE6" s="33" t="s">
        <v>287</v>
      </c>
      <c r="AF6" s="34" t="s">
        <v>288</v>
      </c>
      <c r="AG6" s="159" t="s">
        <v>304</v>
      </c>
      <c r="AH6" s="160"/>
      <c r="AI6" s="16"/>
      <c r="AJ6" s="13"/>
      <c r="AK6" s="36"/>
      <c r="AL6" s="9" t="s">
        <v>285</v>
      </c>
      <c r="AM6" s="10" t="s">
        <v>286</v>
      </c>
      <c r="AN6" s="11" t="s">
        <v>287</v>
      </c>
      <c r="AO6" s="34" t="s">
        <v>288</v>
      </c>
      <c r="AP6" s="159" t="s">
        <v>304</v>
      </c>
      <c r="AQ6" s="236"/>
      <c r="AR6" s="3"/>
    </row>
    <row r="7" spans="1:44" ht="55" customHeight="1">
      <c r="A7" s="17" t="s">
        <v>15</v>
      </c>
      <c r="B7" s="23"/>
      <c r="C7" s="23"/>
      <c r="D7" s="23"/>
      <c r="E7" s="23"/>
      <c r="F7" s="23"/>
      <c r="G7" s="23"/>
      <c r="H7" s="18"/>
      <c r="I7" s="19"/>
      <c r="J7" s="110"/>
      <c r="K7" s="108"/>
      <c r="L7" s="208" t="s">
        <v>300</v>
      </c>
      <c r="M7" s="108"/>
      <c r="N7" s="234" t="s">
        <v>316</v>
      </c>
      <c r="O7" s="110"/>
      <c r="P7" s="20"/>
      <c r="Q7" s="18"/>
      <c r="R7" s="19"/>
      <c r="S7" s="103"/>
      <c r="T7" s="107"/>
      <c r="U7" s="234" t="s">
        <v>317</v>
      </c>
      <c r="V7" s="107"/>
      <c r="W7" s="107"/>
      <c r="X7" s="104"/>
      <c r="Y7" s="20"/>
      <c r="Z7" s="20"/>
      <c r="AA7" s="18"/>
      <c r="AB7" s="19"/>
      <c r="AC7" s="244" t="s">
        <v>330</v>
      </c>
      <c r="AD7" s="113"/>
      <c r="AE7" s="114"/>
      <c r="AF7" s="113"/>
      <c r="AG7" s="113"/>
      <c r="AH7" s="104"/>
      <c r="AI7" s="20"/>
      <c r="AJ7" s="18"/>
      <c r="AK7" s="19"/>
      <c r="AL7" s="103"/>
      <c r="AM7" s="107"/>
      <c r="AN7" s="107"/>
      <c r="AO7" s="107"/>
      <c r="AP7" s="107"/>
      <c r="AQ7" s="118"/>
      <c r="AR7" s="3"/>
    </row>
    <row r="8" spans="1:44" ht="55" customHeight="1">
      <c r="A8" s="17" t="s">
        <v>16</v>
      </c>
      <c r="B8" s="23"/>
      <c r="C8" s="23"/>
      <c r="D8" s="23"/>
      <c r="E8" s="23"/>
      <c r="F8" s="23"/>
      <c r="G8" s="23"/>
      <c r="H8" s="21"/>
      <c r="I8" s="19"/>
      <c r="J8" s="110"/>
      <c r="K8" s="108"/>
      <c r="L8" s="225"/>
      <c r="M8" s="108"/>
      <c r="N8" s="235"/>
      <c r="O8" s="110"/>
      <c r="P8" s="22"/>
      <c r="Q8" s="21"/>
      <c r="R8" s="19"/>
      <c r="S8" s="103"/>
      <c r="T8" s="107"/>
      <c r="U8" s="235"/>
      <c r="V8" s="107"/>
      <c r="W8" s="107"/>
      <c r="X8" s="104"/>
      <c r="Y8" s="22"/>
      <c r="Z8" s="22"/>
      <c r="AA8" s="21"/>
      <c r="AB8" s="19"/>
      <c r="AC8" s="245"/>
      <c r="AD8" s="113"/>
      <c r="AE8" s="114"/>
      <c r="AF8" s="113"/>
      <c r="AG8" s="113"/>
      <c r="AH8" s="104"/>
      <c r="AI8" s="22"/>
      <c r="AJ8" s="21"/>
      <c r="AK8" s="19"/>
      <c r="AL8" s="103"/>
      <c r="AM8" s="107"/>
      <c r="AN8" s="107"/>
      <c r="AO8" s="107"/>
      <c r="AP8" s="107"/>
      <c r="AQ8" s="118"/>
      <c r="AR8" s="3"/>
    </row>
    <row r="9" spans="1:44" ht="55" customHeight="1">
      <c r="A9" s="17" t="s">
        <v>17</v>
      </c>
      <c r="B9" s="108"/>
      <c r="C9" s="109"/>
      <c r="D9" s="108"/>
      <c r="E9" s="106"/>
      <c r="F9" s="127"/>
      <c r="G9" s="133"/>
      <c r="H9" s="21"/>
      <c r="I9" s="19"/>
      <c r="J9" s="246" t="s">
        <v>331</v>
      </c>
      <c r="K9" s="108"/>
      <c r="L9" s="210" t="s">
        <v>305</v>
      </c>
      <c r="M9" s="110"/>
      <c r="N9" s="221" t="s">
        <v>318</v>
      </c>
      <c r="O9" s="108"/>
      <c r="P9" s="22"/>
      <c r="Q9" s="21"/>
      <c r="R9" s="19"/>
      <c r="S9" s="248" t="s">
        <v>329</v>
      </c>
      <c r="T9" s="105"/>
      <c r="U9" s="103"/>
      <c r="V9" s="105"/>
      <c r="W9" s="214" t="s">
        <v>301</v>
      </c>
      <c r="X9" s="106"/>
      <c r="Y9" s="22"/>
      <c r="Z9" s="22"/>
      <c r="AA9" s="21"/>
      <c r="AB9" s="19"/>
      <c r="AC9" s="246" t="s">
        <v>331</v>
      </c>
      <c r="AD9" s="114"/>
      <c r="AE9" s="210" t="s">
        <v>306</v>
      </c>
      <c r="AF9" s="114"/>
      <c r="AG9" s="234" t="s">
        <v>302</v>
      </c>
      <c r="AH9" s="106"/>
      <c r="AI9" s="22"/>
      <c r="AJ9" s="21"/>
      <c r="AK9" s="19"/>
      <c r="AL9" s="115"/>
      <c r="AM9" s="115"/>
      <c r="AN9" s="208" t="s">
        <v>300</v>
      </c>
      <c r="AO9" s="115"/>
      <c r="AP9" s="221" t="s">
        <v>319</v>
      </c>
      <c r="AQ9" s="118"/>
      <c r="AR9" s="3"/>
    </row>
    <row r="10" spans="1:44" ht="55" customHeight="1">
      <c r="A10" s="17" t="s">
        <v>18</v>
      </c>
      <c r="B10" s="108"/>
      <c r="C10" s="109"/>
      <c r="D10" s="108"/>
      <c r="E10" s="106"/>
      <c r="F10" s="132"/>
      <c r="G10" s="134"/>
      <c r="H10" s="21"/>
      <c r="I10" s="19"/>
      <c r="J10" s="247"/>
      <c r="K10" s="108"/>
      <c r="L10" s="211"/>
      <c r="M10" s="110"/>
      <c r="N10" s="222"/>
      <c r="O10" s="108"/>
      <c r="P10" s="22"/>
      <c r="Q10" s="21"/>
      <c r="R10" s="19"/>
      <c r="S10" s="249"/>
      <c r="U10" s="103"/>
      <c r="V10" s="105"/>
      <c r="W10" s="215"/>
      <c r="X10" s="229" t="s">
        <v>314</v>
      </c>
      <c r="Y10" s="22"/>
      <c r="Z10" s="22"/>
      <c r="AA10" s="21"/>
      <c r="AB10" s="19"/>
      <c r="AC10" s="247"/>
      <c r="AD10" s="114"/>
      <c r="AE10" s="211"/>
      <c r="AF10" s="114"/>
      <c r="AG10" s="235"/>
      <c r="AH10" s="106"/>
      <c r="AI10" s="22"/>
      <c r="AJ10" s="21"/>
      <c r="AK10" s="19"/>
      <c r="AL10" s="115"/>
      <c r="AM10" s="115"/>
      <c r="AN10" s="225"/>
      <c r="AO10" s="115"/>
      <c r="AP10" s="222"/>
      <c r="AQ10" s="118"/>
      <c r="AR10" s="3"/>
    </row>
    <row r="11" spans="1:44" ht="55" customHeight="1">
      <c r="A11" s="17" t="s">
        <v>19</v>
      </c>
      <c r="B11" s="248" t="s">
        <v>329</v>
      </c>
      <c r="C11" s="111"/>
      <c r="D11" s="111"/>
      <c r="E11" s="111"/>
      <c r="F11" s="130"/>
      <c r="G11" s="106"/>
      <c r="H11" s="21"/>
      <c r="I11" s="19"/>
      <c r="J11" s="116"/>
      <c r="K11" s="112"/>
      <c r="L11" s="112"/>
      <c r="M11" s="208" t="s">
        <v>307</v>
      </c>
      <c r="N11" s="229" t="s">
        <v>313</v>
      </c>
      <c r="O11" s="116"/>
      <c r="P11" s="22"/>
      <c r="Q11" s="153"/>
      <c r="R11" s="19"/>
      <c r="S11" s="103"/>
      <c r="U11" s="103"/>
      <c r="V11" s="234" t="s">
        <v>322</v>
      </c>
      <c r="W11" s="103"/>
      <c r="X11" s="230"/>
      <c r="Y11" s="22"/>
      <c r="Z11" s="22"/>
      <c r="AA11" s="21"/>
      <c r="AB11" s="19"/>
      <c r="AC11" s="138"/>
      <c r="AD11" s="231" t="s">
        <v>315</v>
      </c>
      <c r="AE11" s="115"/>
      <c r="AF11" s="115"/>
      <c r="AG11" s="223" t="s">
        <v>291</v>
      </c>
      <c r="AH11" s="105"/>
      <c r="AI11" s="22"/>
      <c r="AJ11" s="21"/>
      <c r="AK11" s="19"/>
      <c r="AL11" s="115"/>
      <c r="AM11" s="113"/>
      <c r="AN11" s="114"/>
      <c r="AO11" s="234" t="s">
        <v>322</v>
      </c>
      <c r="AP11" s="107"/>
      <c r="AQ11" s="119"/>
      <c r="AR11" s="3"/>
    </row>
    <row r="12" spans="1:44" ht="55" customHeight="1">
      <c r="A12" s="17" t="s">
        <v>20</v>
      </c>
      <c r="B12" s="249"/>
      <c r="C12" s="111"/>
      <c r="D12" s="111"/>
      <c r="E12" s="111"/>
      <c r="F12" s="131"/>
      <c r="G12" s="106"/>
      <c r="H12" s="21"/>
      <c r="I12" s="19"/>
      <c r="J12" s="250" t="s">
        <v>332</v>
      </c>
      <c r="K12" s="112"/>
      <c r="L12" s="112"/>
      <c r="M12" s="225"/>
      <c r="N12" s="230"/>
      <c r="O12" s="116"/>
      <c r="P12" s="22"/>
      <c r="Q12" s="153"/>
      <c r="R12" s="19"/>
      <c r="S12" s="103"/>
      <c r="T12" s="105"/>
      <c r="U12" s="103"/>
      <c r="V12" s="235"/>
      <c r="W12" s="103"/>
      <c r="X12" s="105"/>
      <c r="Y12" s="22"/>
      <c r="Z12" s="22"/>
      <c r="AA12" s="21"/>
      <c r="AB12" s="19"/>
      <c r="AC12" s="139"/>
      <c r="AD12" s="232"/>
      <c r="AE12" s="115"/>
      <c r="AF12" s="115"/>
      <c r="AG12" s="224"/>
      <c r="AH12" s="105"/>
      <c r="AI12" s="22"/>
      <c r="AJ12" s="21"/>
      <c r="AK12" s="19"/>
      <c r="AL12" s="115"/>
      <c r="AM12" s="113"/>
      <c r="AN12" s="114"/>
      <c r="AO12" s="235"/>
      <c r="AP12" s="107"/>
      <c r="AQ12" s="119"/>
      <c r="AR12" s="3"/>
    </row>
    <row r="13" spans="1:44" ht="55" customHeight="1">
      <c r="A13" s="17" t="s">
        <v>21</v>
      </c>
      <c r="B13" s="111"/>
      <c r="C13" s="135"/>
      <c r="D13" s="112"/>
      <c r="E13" s="112"/>
      <c r="F13" s="128"/>
      <c r="G13" s="109"/>
      <c r="H13" s="21"/>
      <c r="I13" s="19"/>
      <c r="J13" s="251"/>
      <c r="K13" s="231" t="s">
        <v>315</v>
      </c>
      <c r="L13" s="117"/>
      <c r="M13" s="112"/>
      <c r="N13" s="217" t="s">
        <v>327</v>
      </c>
      <c r="O13" s="112"/>
      <c r="P13" s="22"/>
      <c r="Q13" s="21"/>
      <c r="R13" s="19"/>
      <c r="S13" s="103"/>
      <c r="T13" s="103"/>
      <c r="U13" s="103"/>
      <c r="W13" s="217" t="s">
        <v>328</v>
      </c>
      <c r="X13" s="231" t="s">
        <v>292</v>
      </c>
      <c r="Y13" s="22"/>
      <c r="Z13" s="22"/>
      <c r="AA13" s="21"/>
      <c r="AB13" s="19"/>
      <c r="AC13" s="250" t="s">
        <v>334</v>
      </c>
      <c r="AD13" s="115"/>
      <c r="AE13" s="115"/>
      <c r="AF13" s="221" t="s">
        <v>320</v>
      </c>
      <c r="AG13" s="114"/>
      <c r="AH13" s="105"/>
      <c r="AI13" s="22"/>
      <c r="AJ13" s="21"/>
      <c r="AK13" s="19"/>
      <c r="AL13" s="237"/>
      <c r="AM13" s="113"/>
      <c r="AN13" s="234" t="s">
        <v>317</v>
      </c>
      <c r="AO13" s="208" t="s">
        <v>308</v>
      </c>
      <c r="AP13" s="103"/>
      <c r="AQ13" s="118"/>
      <c r="AR13" s="3"/>
    </row>
    <row r="14" spans="1:44" ht="55" customHeight="1">
      <c r="A14" s="17" t="s">
        <v>22</v>
      </c>
      <c r="B14" s="111"/>
      <c r="C14" s="136"/>
      <c r="D14" s="112"/>
      <c r="E14" s="112"/>
      <c r="F14" s="129"/>
      <c r="G14" s="109"/>
      <c r="H14" s="21"/>
      <c r="I14" s="19"/>
      <c r="J14" s="116"/>
      <c r="K14" s="232"/>
      <c r="L14" s="117"/>
      <c r="M14" s="112"/>
      <c r="N14" s="218"/>
      <c r="O14" s="112"/>
      <c r="P14" s="22"/>
      <c r="Q14" s="21"/>
      <c r="R14" s="19"/>
      <c r="S14" s="103"/>
      <c r="T14" s="103"/>
      <c r="U14" s="103"/>
      <c r="W14" s="218"/>
      <c r="X14" s="232"/>
      <c r="Y14" s="22"/>
      <c r="Z14" s="22"/>
      <c r="AA14" s="21"/>
      <c r="AB14" s="19"/>
      <c r="AC14" s="251"/>
      <c r="AD14" s="115"/>
      <c r="AE14" s="115"/>
      <c r="AF14" s="222"/>
      <c r="AG14" s="114"/>
      <c r="AH14" s="105"/>
      <c r="AI14" s="22"/>
      <c r="AJ14" s="21"/>
      <c r="AK14" s="19"/>
      <c r="AL14" s="242"/>
      <c r="AM14" s="113"/>
      <c r="AN14" s="235"/>
      <c r="AO14" s="225"/>
      <c r="AP14" s="103"/>
      <c r="AQ14" s="118"/>
      <c r="AR14" s="3"/>
    </row>
    <row r="15" spans="1:44" ht="55" customHeight="1">
      <c r="A15" s="17" t="s">
        <v>23</v>
      </c>
      <c r="B15" s="244" t="s">
        <v>330</v>
      </c>
      <c r="C15" s="111"/>
      <c r="D15" s="112"/>
      <c r="E15" s="112"/>
      <c r="F15" s="125"/>
      <c r="G15" s="106"/>
      <c r="H15" s="153"/>
      <c r="I15" s="19"/>
      <c r="J15" s="250" t="s">
        <v>333</v>
      </c>
      <c r="K15" s="112"/>
      <c r="L15" s="112"/>
      <c r="M15" s="221" t="s">
        <v>320</v>
      </c>
      <c r="N15" s="111"/>
      <c r="O15" s="112"/>
      <c r="P15" s="22"/>
      <c r="Q15" s="153"/>
      <c r="R15" s="19"/>
      <c r="S15" s="103"/>
      <c r="T15" s="103"/>
      <c r="U15" s="103"/>
      <c r="W15" s="212" t="s">
        <v>294</v>
      </c>
      <c r="X15" s="210" t="s">
        <v>323</v>
      </c>
      <c r="Y15" s="22"/>
      <c r="Z15" s="22"/>
      <c r="AA15" s="153"/>
      <c r="AB15" s="19"/>
      <c r="AC15" s="250" t="s">
        <v>335</v>
      </c>
      <c r="AD15" s="210" t="s">
        <v>297</v>
      </c>
      <c r="AE15" s="115"/>
      <c r="AF15" s="113"/>
      <c r="AG15" s="113"/>
      <c r="AH15" s="105"/>
      <c r="AI15" s="22"/>
      <c r="AJ15" s="153"/>
      <c r="AK15" s="19"/>
      <c r="AL15" s="103"/>
      <c r="AM15" s="103"/>
      <c r="AN15" s="106"/>
      <c r="AO15" s="106"/>
      <c r="AP15" s="106"/>
      <c r="AQ15" s="120"/>
      <c r="AR15" s="3"/>
    </row>
    <row r="16" spans="1:44" ht="55" customHeight="1">
      <c r="A16" s="17" t="s">
        <v>24</v>
      </c>
      <c r="B16" s="245"/>
      <c r="C16" s="112"/>
      <c r="D16" s="112"/>
      <c r="E16" s="112"/>
      <c r="F16" s="126"/>
      <c r="G16" s="106"/>
      <c r="H16" s="153"/>
      <c r="I16" s="19"/>
      <c r="J16" s="251"/>
      <c r="K16" s="112"/>
      <c r="L16" s="112"/>
      <c r="M16" s="222"/>
      <c r="N16" s="111"/>
      <c r="O16" s="112"/>
      <c r="P16" s="155"/>
      <c r="Q16" s="153"/>
      <c r="R16" s="19"/>
      <c r="S16" s="103"/>
      <c r="T16" s="103"/>
      <c r="U16" s="103"/>
      <c r="W16" s="213"/>
      <c r="X16" s="211"/>
      <c r="Y16" s="155"/>
      <c r="Z16" s="155"/>
      <c r="AA16" s="153"/>
      <c r="AB16" s="19"/>
      <c r="AC16" s="251"/>
      <c r="AD16" s="228"/>
      <c r="AE16" s="115"/>
      <c r="AF16" s="113"/>
      <c r="AG16" s="113"/>
      <c r="AH16" s="105"/>
      <c r="AI16" s="155"/>
      <c r="AJ16" s="153"/>
      <c r="AK16" s="19"/>
      <c r="AL16" s="103"/>
      <c r="AM16" s="103"/>
      <c r="AN16" s="106"/>
      <c r="AO16" s="106"/>
      <c r="AP16" s="106"/>
      <c r="AQ16" s="120"/>
      <c r="AR16" s="3"/>
    </row>
    <row r="17" spans="1:44" ht="55" customHeight="1">
      <c r="A17" s="17" t="s">
        <v>25</v>
      </c>
      <c r="B17" s="38"/>
      <c r="D17" s="37"/>
      <c r="E17" s="37"/>
      <c r="H17" s="157"/>
      <c r="I17" s="19"/>
      <c r="J17" s="112"/>
      <c r="K17" s="112"/>
      <c r="L17" s="112"/>
      <c r="M17" s="112"/>
      <c r="N17" s="111"/>
      <c r="O17" s="214" t="s">
        <v>321</v>
      </c>
      <c r="P17" s="155"/>
      <c r="Q17" s="153"/>
      <c r="R17" s="19"/>
      <c r="S17" s="103"/>
      <c r="T17" s="103"/>
      <c r="U17" s="103"/>
      <c r="V17" s="103"/>
      <c r="W17" s="103"/>
      <c r="X17" s="208" t="s">
        <v>324</v>
      </c>
      <c r="Y17" s="155"/>
      <c r="Z17" s="155"/>
      <c r="AA17" s="153"/>
      <c r="AB17" s="19"/>
      <c r="AC17" s="115"/>
      <c r="AD17" s="115"/>
      <c r="AE17" s="115"/>
      <c r="AF17" s="115"/>
      <c r="AG17" s="115"/>
      <c r="AH17" s="221" t="s">
        <v>325</v>
      </c>
      <c r="AI17" s="155"/>
      <c r="AJ17" s="153"/>
      <c r="AK17" s="19"/>
      <c r="AL17" s="106"/>
      <c r="AM17" s="106"/>
      <c r="AN17" s="106"/>
      <c r="AO17" s="106"/>
      <c r="AP17" s="106"/>
      <c r="AQ17" s="240" t="s">
        <v>326</v>
      </c>
      <c r="AR17" s="3"/>
    </row>
    <row r="18" spans="1:44" ht="55" customHeight="1" thickBot="1">
      <c r="A18" s="24" t="s">
        <v>26</v>
      </c>
      <c r="B18" s="25"/>
      <c r="C18" s="25"/>
      <c r="D18" s="25"/>
      <c r="E18" s="25"/>
      <c r="F18" s="121"/>
      <c r="G18" s="121"/>
      <c r="H18" s="158"/>
      <c r="I18" s="26"/>
      <c r="J18" s="122"/>
      <c r="K18" s="122"/>
      <c r="L18" s="122"/>
      <c r="M18" s="122"/>
      <c r="N18" s="122"/>
      <c r="O18" s="216"/>
      <c r="P18" s="27"/>
      <c r="Q18" s="154"/>
      <c r="R18" s="26"/>
      <c r="S18" s="123"/>
      <c r="T18" s="123"/>
      <c r="U18" s="123"/>
      <c r="V18" s="123"/>
      <c r="W18" s="124"/>
      <c r="X18" s="209"/>
      <c r="Y18" s="25"/>
      <c r="Z18" s="156"/>
      <c r="AA18" s="154"/>
      <c r="AB18" s="26"/>
      <c r="AC18" s="123"/>
      <c r="AD18" s="123"/>
      <c r="AE18" s="123"/>
      <c r="AF18" s="123"/>
      <c r="AG18" s="124"/>
      <c r="AH18" s="239"/>
      <c r="AI18" s="27"/>
      <c r="AJ18" s="154"/>
      <c r="AK18" s="26"/>
      <c r="AL18" s="123"/>
      <c r="AM18" s="123"/>
      <c r="AN18" s="123"/>
      <c r="AO18" s="123"/>
      <c r="AP18" s="123"/>
      <c r="AQ18" s="241"/>
      <c r="AR18" s="3"/>
    </row>
    <row r="19" spans="1:44" ht="16" hidden="1" customHeight="1" thickBo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</sheetData>
  <mergeCells count="69">
    <mergeCell ref="AJ17:AJ18"/>
    <mergeCell ref="AQ17:AQ18"/>
    <mergeCell ref="H17:H18"/>
    <mergeCell ref="O17:O18"/>
    <mergeCell ref="Q17:Q18"/>
    <mergeCell ref="X17:X18"/>
    <mergeCell ref="AA17:AA18"/>
    <mergeCell ref="AH17:AH18"/>
    <mergeCell ref="P16:P17"/>
    <mergeCell ref="AN13:AN14"/>
    <mergeCell ref="AO13:AO14"/>
    <mergeCell ref="B15:B16"/>
    <mergeCell ref="H15:H16"/>
    <mergeCell ref="J15:J16"/>
    <mergeCell ref="M15:M16"/>
    <mergeCell ref="Q15:Q16"/>
    <mergeCell ref="W15:W16"/>
    <mergeCell ref="X15:X16"/>
    <mergeCell ref="AA15:AA16"/>
    <mergeCell ref="AC15:AC16"/>
    <mergeCell ref="AD15:AD16"/>
    <mergeCell ref="AJ15:AJ16"/>
    <mergeCell ref="Y16:Y17"/>
    <mergeCell ref="Z16:Z18"/>
    <mergeCell ref="AI16:AI17"/>
    <mergeCell ref="W13:W14"/>
    <mergeCell ref="X13:X14"/>
    <mergeCell ref="AC13:AC14"/>
    <mergeCell ref="AF13:AF14"/>
    <mergeCell ref="AL13:AL14"/>
    <mergeCell ref="B11:B12"/>
    <mergeCell ref="M11:M12"/>
    <mergeCell ref="N11:N12"/>
    <mergeCell ref="Q11:Q12"/>
    <mergeCell ref="V11:V12"/>
    <mergeCell ref="J12:J13"/>
    <mergeCell ref="K13:K14"/>
    <mergeCell ref="N13:N14"/>
    <mergeCell ref="J9:J10"/>
    <mergeCell ref="L9:L10"/>
    <mergeCell ref="N9:N10"/>
    <mergeCell ref="S9:S10"/>
    <mergeCell ref="W9:W10"/>
    <mergeCell ref="AP6:AQ6"/>
    <mergeCell ref="AP9:AP10"/>
    <mergeCell ref="X10:X11"/>
    <mergeCell ref="AD11:AD12"/>
    <mergeCell ref="AG11:AG12"/>
    <mergeCell ref="AC9:AC10"/>
    <mergeCell ref="AE9:AE10"/>
    <mergeCell ref="AG9:AG10"/>
    <mergeCell ref="AN9:AN10"/>
    <mergeCell ref="AO11:AO12"/>
    <mergeCell ref="L7:L8"/>
    <mergeCell ref="N7:N8"/>
    <mergeCell ref="U7:U8"/>
    <mergeCell ref="AC7:AC8"/>
    <mergeCell ref="B1:AQ1"/>
    <mergeCell ref="B2:AQ2"/>
    <mergeCell ref="B3:AQ3"/>
    <mergeCell ref="B4:H4"/>
    <mergeCell ref="J4:Q4"/>
    <mergeCell ref="S4:AA4"/>
    <mergeCell ref="AC4:AJ4"/>
    <mergeCell ref="AL4:AQ4"/>
    <mergeCell ref="F6:G6"/>
    <mergeCell ref="N6:O6"/>
    <mergeCell ref="W6:X6"/>
    <mergeCell ref="AG6:AH6"/>
  </mergeCells>
  <pageMargins left="0.7" right="0.7" top="0.75" bottom="0.75" header="0.3" footer="0.3"/>
  <pageSetup paperSize="9" scale="53" orientation="landscape" r:id="rId1"/>
  <headerFooter>
    <oddHeader xml:space="preserve">&amp;C2021-2022 SPRING SEMESTER
COURSE SCHEDULE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FC7F4-8932-454A-8C48-79B62A6D9F93}">
  <sheetPr>
    <tabColor rgb="FFFFC000"/>
    <pageSetUpPr fitToPage="1"/>
  </sheetPr>
  <dimension ref="A1:AT19"/>
  <sheetViews>
    <sheetView view="pageBreakPreview" zoomScale="75" zoomScaleNormal="50" zoomScaleSheetLayoutView="59" workbookViewId="0">
      <pane xSplit="1" topLeftCell="C1" activePane="topRight" state="frozen"/>
      <selection activeCell="AQ17" sqref="AQ17:AQ18"/>
      <selection pane="topRight" activeCell="AP12" sqref="AP12:AP13"/>
    </sheetView>
  </sheetViews>
  <sheetFormatPr baseColWidth="10" defaultColWidth="10.83203125" defaultRowHeight="19"/>
  <cols>
    <col min="1" max="1" width="13.33203125" style="30" bestFit="1" customWidth="1"/>
    <col min="2" max="2" width="11.83203125" style="4" hidden="1" customWidth="1"/>
    <col min="3" max="3" width="15.83203125" style="4" customWidth="1"/>
    <col min="4" max="5" width="11.83203125" style="4" hidden="1" customWidth="1"/>
    <col min="6" max="7" width="11.83203125" style="4" customWidth="1"/>
    <col min="8" max="8" width="9.83203125" style="4" hidden="1" customWidth="1"/>
    <col min="9" max="9" width="3.83203125" style="4" customWidth="1"/>
    <col min="10" max="10" width="11.83203125" style="4" hidden="1" customWidth="1"/>
    <col min="11" max="11" width="15.83203125" style="4" customWidth="1"/>
    <col min="12" max="13" width="11.83203125" style="4" hidden="1" customWidth="1"/>
    <col min="14" max="15" width="11.83203125" style="4" customWidth="1"/>
    <col min="16" max="17" width="9.83203125" style="4" hidden="1" customWidth="1"/>
    <col min="18" max="18" width="3.83203125" style="4" customWidth="1"/>
    <col min="19" max="19" width="11.83203125" style="4" hidden="1" customWidth="1"/>
    <col min="20" max="20" width="15.83203125" style="4" customWidth="1"/>
    <col min="21" max="22" width="11.83203125" style="4" hidden="1" customWidth="1"/>
    <col min="23" max="24" width="11.83203125" style="4" customWidth="1"/>
    <col min="25" max="27" width="9.83203125" style="4" hidden="1" customWidth="1"/>
    <col min="28" max="28" width="3.83203125" style="4" customWidth="1"/>
    <col min="29" max="29" width="11.83203125" style="4" hidden="1" customWidth="1"/>
    <col min="30" max="30" width="15.83203125" style="4" customWidth="1"/>
    <col min="31" max="32" width="11.83203125" style="4" hidden="1" customWidth="1"/>
    <col min="33" max="34" width="11.83203125" style="4" customWidth="1"/>
    <col min="35" max="36" width="9.83203125" style="4" hidden="1" customWidth="1"/>
    <col min="37" max="37" width="3.83203125" style="4" customWidth="1"/>
    <col min="38" max="38" width="11.83203125" style="4" hidden="1" customWidth="1"/>
    <col min="39" max="39" width="15.83203125" style="4" customWidth="1"/>
    <col min="40" max="41" width="11.83203125" style="4" hidden="1" customWidth="1"/>
    <col min="42" max="43" width="11.83203125" style="4" customWidth="1"/>
    <col min="44" max="45" width="0" style="4" hidden="1" customWidth="1"/>
    <col min="46" max="46" width="11.5" style="4" hidden="1" customWidth="1"/>
    <col min="47" max="49" width="0" style="4" hidden="1" customWidth="1"/>
    <col min="50" max="16384" width="10.83203125" style="4"/>
  </cols>
  <sheetData>
    <row r="1" spans="1:44" ht="21" customHeight="1">
      <c r="A1" s="2"/>
      <c r="B1" s="161" t="s">
        <v>344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3"/>
      <c r="AR1" s="3"/>
    </row>
    <row r="2" spans="1:44" ht="17" customHeight="1">
      <c r="A2" s="5"/>
      <c r="B2" s="164" t="s">
        <v>12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6"/>
      <c r="AR2" s="3"/>
    </row>
    <row r="3" spans="1:44" ht="19" customHeight="1" thickBot="1">
      <c r="A3" s="5"/>
      <c r="B3" s="167" t="s">
        <v>11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9"/>
      <c r="AR3" s="3"/>
    </row>
    <row r="4" spans="1:44" ht="37" customHeight="1" thickBot="1">
      <c r="A4" s="6"/>
      <c r="B4" s="170" t="s">
        <v>0</v>
      </c>
      <c r="C4" s="171"/>
      <c r="D4" s="171"/>
      <c r="E4" s="171"/>
      <c r="F4" s="171"/>
      <c r="G4" s="171"/>
      <c r="H4" s="172"/>
      <c r="I4" s="7"/>
      <c r="J4" s="173" t="s">
        <v>1</v>
      </c>
      <c r="K4" s="174"/>
      <c r="L4" s="174"/>
      <c r="M4" s="174"/>
      <c r="N4" s="174"/>
      <c r="O4" s="174"/>
      <c r="P4" s="175"/>
      <c r="Q4" s="176"/>
      <c r="R4" s="7"/>
      <c r="S4" s="173" t="s">
        <v>2</v>
      </c>
      <c r="T4" s="174"/>
      <c r="U4" s="174"/>
      <c r="V4" s="174"/>
      <c r="W4" s="174"/>
      <c r="X4" s="174"/>
      <c r="Y4" s="175"/>
      <c r="Z4" s="175"/>
      <c r="AA4" s="176"/>
      <c r="AB4" s="7"/>
      <c r="AC4" s="173" t="s">
        <v>3</v>
      </c>
      <c r="AD4" s="174"/>
      <c r="AE4" s="174"/>
      <c r="AF4" s="174"/>
      <c r="AG4" s="174"/>
      <c r="AH4" s="174"/>
      <c r="AI4" s="175"/>
      <c r="AJ4" s="176"/>
      <c r="AK4" s="7"/>
      <c r="AL4" s="173" t="s">
        <v>4</v>
      </c>
      <c r="AM4" s="174"/>
      <c r="AN4" s="174"/>
      <c r="AO4" s="174"/>
      <c r="AP4" s="174"/>
      <c r="AQ4" s="176"/>
      <c r="AR4" s="3"/>
    </row>
    <row r="5" spans="1:44" ht="43" hidden="1" customHeight="1" thickBot="1">
      <c r="A5" s="8" t="s">
        <v>8</v>
      </c>
      <c r="B5" s="9">
        <v>1</v>
      </c>
      <c r="C5" s="10">
        <v>2</v>
      </c>
      <c r="D5" s="11">
        <v>3</v>
      </c>
      <c r="E5" s="11"/>
      <c r="F5" s="12" t="s">
        <v>9</v>
      </c>
      <c r="G5" s="12" t="s">
        <v>10</v>
      </c>
      <c r="H5" s="13" t="s">
        <v>13</v>
      </c>
      <c r="I5" s="14"/>
      <c r="J5" s="9">
        <v>1</v>
      </c>
      <c r="K5" s="10">
        <v>2</v>
      </c>
      <c r="L5" s="15">
        <v>3</v>
      </c>
      <c r="M5" s="15"/>
      <c r="N5" s="11">
        <v>4</v>
      </c>
      <c r="O5" s="12" t="s">
        <v>9</v>
      </c>
      <c r="P5" s="16" t="s">
        <v>10</v>
      </c>
      <c r="Q5" s="13" t="s">
        <v>13</v>
      </c>
      <c r="R5" s="14"/>
      <c r="S5" s="9">
        <v>1</v>
      </c>
      <c r="T5" s="10">
        <v>2</v>
      </c>
      <c r="U5" s="15">
        <v>3</v>
      </c>
      <c r="V5" s="15"/>
      <c r="W5" s="11">
        <v>4</v>
      </c>
      <c r="X5" s="12" t="s">
        <v>9</v>
      </c>
      <c r="Y5" s="13" t="s">
        <v>10</v>
      </c>
      <c r="Z5" s="13" t="s">
        <v>13</v>
      </c>
      <c r="AA5" s="13" t="s">
        <v>14</v>
      </c>
      <c r="AB5" s="14"/>
      <c r="AC5" s="9">
        <v>1</v>
      </c>
      <c r="AD5" s="10">
        <v>2</v>
      </c>
      <c r="AE5" s="15">
        <v>3</v>
      </c>
      <c r="AF5" s="15"/>
      <c r="AG5" s="11">
        <v>4</v>
      </c>
      <c r="AH5" s="12" t="s">
        <v>9</v>
      </c>
      <c r="AI5" s="16"/>
      <c r="AJ5" s="13" t="s">
        <v>10</v>
      </c>
      <c r="AK5" s="14"/>
      <c r="AL5" s="9" t="s">
        <v>7</v>
      </c>
      <c r="AM5" s="10" t="s">
        <v>5</v>
      </c>
      <c r="AN5" s="11" t="s">
        <v>6</v>
      </c>
      <c r="AO5" s="11"/>
      <c r="AP5" s="12" t="s">
        <v>9</v>
      </c>
      <c r="AQ5" s="13" t="s">
        <v>10</v>
      </c>
      <c r="AR5" s="3"/>
    </row>
    <row r="6" spans="1:44" ht="43" customHeight="1" thickBot="1">
      <c r="A6" s="35"/>
      <c r="B6" s="31" t="s">
        <v>285</v>
      </c>
      <c r="C6" s="32" t="s">
        <v>336</v>
      </c>
      <c r="D6" s="33" t="s">
        <v>287</v>
      </c>
      <c r="E6" s="34" t="s">
        <v>288</v>
      </c>
      <c r="F6" s="159" t="s">
        <v>337</v>
      </c>
      <c r="G6" s="160"/>
      <c r="H6" s="13"/>
      <c r="I6" s="36"/>
      <c r="J6" s="31" t="s">
        <v>285</v>
      </c>
      <c r="K6" s="32" t="s">
        <v>336</v>
      </c>
      <c r="L6" s="33" t="s">
        <v>287</v>
      </c>
      <c r="M6" s="34" t="s">
        <v>288</v>
      </c>
      <c r="N6" s="159" t="s">
        <v>337</v>
      </c>
      <c r="O6" s="160"/>
      <c r="P6" s="16"/>
      <c r="Q6" s="13"/>
      <c r="R6" s="36"/>
      <c r="S6" s="31" t="s">
        <v>285</v>
      </c>
      <c r="T6" s="32" t="s">
        <v>336</v>
      </c>
      <c r="U6" s="33" t="s">
        <v>287</v>
      </c>
      <c r="V6" s="34" t="s">
        <v>288</v>
      </c>
      <c r="W6" s="159" t="s">
        <v>337</v>
      </c>
      <c r="X6" s="160"/>
      <c r="Y6" s="16"/>
      <c r="Z6" s="16"/>
      <c r="AA6" s="13"/>
      <c r="AB6" s="36"/>
      <c r="AC6" s="31" t="s">
        <v>285</v>
      </c>
      <c r="AD6" s="32" t="s">
        <v>336</v>
      </c>
      <c r="AE6" s="33" t="s">
        <v>287</v>
      </c>
      <c r="AF6" s="34" t="s">
        <v>288</v>
      </c>
      <c r="AG6" s="159" t="s">
        <v>337</v>
      </c>
      <c r="AH6" s="160"/>
      <c r="AI6" s="16"/>
      <c r="AJ6" s="13"/>
      <c r="AK6" s="36"/>
      <c r="AL6" s="9" t="s">
        <v>285</v>
      </c>
      <c r="AM6" s="10" t="s">
        <v>336</v>
      </c>
      <c r="AN6" s="11" t="s">
        <v>287</v>
      </c>
      <c r="AO6" s="34" t="s">
        <v>288</v>
      </c>
      <c r="AP6" s="159" t="s">
        <v>337</v>
      </c>
      <c r="AQ6" s="160"/>
      <c r="AR6" s="3"/>
    </row>
    <row r="7" spans="1:44" ht="55" customHeight="1">
      <c r="A7" s="17" t="s">
        <v>15</v>
      </c>
      <c r="B7" s="23"/>
      <c r="C7" s="23"/>
      <c r="D7" s="23"/>
      <c r="E7" s="23"/>
      <c r="F7" s="23"/>
      <c r="G7" s="23"/>
      <c r="H7" s="18"/>
      <c r="I7" s="19"/>
      <c r="J7" s="110"/>
      <c r="K7" s="108"/>
      <c r="L7" s="208" t="s">
        <v>300</v>
      </c>
      <c r="M7" s="108"/>
      <c r="N7" s="234" t="s">
        <v>316</v>
      </c>
      <c r="O7" s="110"/>
      <c r="P7" s="20"/>
      <c r="Q7" s="18"/>
      <c r="R7" s="19"/>
      <c r="S7" s="103"/>
      <c r="T7" s="107"/>
      <c r="U7" s="234" t="s">
        <v>317</v>
      </c>
      <c r="V7" s="107"/>
      <c r="W7" s="107"/>
      <c r="X7" s="104"/>
      <c r="Y7" s="20"/>
      <c r="Z7" s="20"/>
      <c r="AA7" s="18"/>
      <c r="AB7" s="19"/>
      <c r="AC7" s="214" t="s">
        <v>299</v>
      </c>
      <c r="AD7" s="113"/>
      <c r="AE7" s="114"/>
      <c r="AF7" s="113"/>
      <c r="AG7" s="113"/>
      <c r="AH7" s="104"/>
      <c r="AI7" s="20"/>
      <c r="AJ7" s="18"/>
      <c r="AK7" s="19"/>
      <c r="AL7" s="103"/>
      <c r="AM7" s="107"/>
      <c r="AN7" s="107"/>
      <c r="AO7" s="107"/>
      <c r="AP7" s="107"/>
      <c r="AQ7" s="118"/>
      <c r="AR7" s="3"/>
    </row>
    <row r="8" spans="1:44" ht="55" customHeight="1">
      <c r="A8" s="17" t="s">
        <v>16</v>
      </c>
      <c r="B8" s="23"/>
      <c r="C8" s="23"/>
      <c r="D8" s="23"/>
      <c r="E8" s="23"/>
      <c r="F8" s="23"/>
      <c r="G8" s="23"/>
      <c r="H8" s="21"/>
      <c r="I8" s="19"/>
      <c r="J8" s="110"/>
      <c r="K8" s="108"/>
      <c r="L8" s="225"/>
      <c r="M8" s="108"/>
      <c r="N8" s="235"/>
      <c r="O8" s="110"/>
      <c r="P8" s="22"/>
      <c r="Q8" s="21"/>
      <c r="R8" s="19"/>
      <c r="S8" s="103"/>
      <c r="T8" s="107"/>
      <c r="U8" s="235"/>
      <c r="V8" s="107"/>
      <c r="W8" s="107"/>
      <c r="X8" s="104"/>
      <c r="Y8" s="22"/>
      <c r="Z8" s="22"/>
      <c r="AA8" s="21"/>
      <c r="AB8" s="19"/>
      <c r="AC8" s="233"/>
      <c r="AD8" s="113"/>
      <c r="AE8" s="114"/>
      <c r="AF8" s="113"/>
      <c r="AG8" s="113"/>
      <c r="AH8" s="104"/>
      <c r="AI8" s="22"/>
      <c r="AJ8" s="21"/>
      <c r="AK8" s="19"/>
      <c r="AL8" s="103"/>
      <c r="AM8" s="107"/>
      <c r="AN8" s="107"/>
      <c r="AO8" s="107"/>
      <c r="AP8" s="107"/>
      <c r="AQ8" s="118"/>
      <c r="AR8" s="3"/>
    </row>
    <row r="9" spans="1:44" ht="55" customHeight="1">
      <c r="A9" s="17" t="s">
        <v>17</v>
      </c>
      <c r="B9" s="108"/>
      <c r="C9" s="109"/>
      <c r="D9" s="108"/>
      <c r="E9" s="106"/>
      <c r="F9" s="210" t="s">
        <v>293</v>
      </c>
      <c r="G9" s="212" t="s">
        <v>295</v>
      </c>
      <c r="H9" s="21"/>
      <c r="I9" s="19"/>
      <c r="J9" s="229" t="s">
        <v>303</v>
      </c>
      <c r="K9" s="108"/>
      <c r="L9" s="210" t="s">
        <v>305</v>
      </c>
      <c r="M9" s="110"/>
      <c r="N9" s="221" t="s">
        <v>318</v>
      </c>
      <c r="O9" s="108"/>
      <c r="P9" s="22"/>
      <c r="Q9" s="21"/>
      <c r="R9" s="19"/>
      <c r="S9" s="226" t="s">
        <v>289</v>
      </c>
      <c r="T9" s="105"/>
      <c r="U9" s="103"/>
      <c r="V9" s="105"/>
      <c r="W9" s="214" t="s">
        <v>301</v>
      </c>
      <c r="X9" s="106"/>
      <c r="Y9" s="22"/>
      <c r="Z9" s="22"/>
      <c r="AA9" s="21"/>
      <c r="AB9" s="19"/>
      <c r="AC9" s="229" t="s">
        <v>303</v>
      </c>
      <c r="AD9" s="114"/>
      <c r="AE9" s="210" t="s">
        <v>306</v>
      </c>
      <c r="AF9" s="114"/>
      <c r="AG9" s="234" t="s">
        <v>302</v>
      </c>
      <c r="AH9" s="106"/>
      <c r="AI9" s="22"/>
      <c r="AJ9" s="21"/>
      <c r="AK9" s="19"/>
      <c r="AL9" s="115"/>
      <c r="AM9" s="115"/>
      <c r="AN9" s="208" t="s">
        <v>300</v>
      </c>
      <c r="AO9" s="115"/>
      <c r="AQ9" s="118"/>
      <c r="AR9" s="3"/>
    </row>
    <row r="10" spans="1:44" ht="55" customHeight="1">
      <c r="A10" s="17" t="s">
        <v>18</v>
      </c>
      <c r="B10" s="108"/>
      <c r="C10" s="109"/>
      <c r="D10" s="108"/>
      <c r="E10" s="106"/>
      <c r="F10" s="211"/>
      <c r="G10" s="213"/>
      <c r="H10" s="21"/>
      <c r="I10" s="19"/>
      <c r="J10" s="230"/>
      <c r="K10" s="108"/>
      <c r="L10" s="211"/>
      <c r="M10" s="110"/>
      <c r="N10" s="222"/>
      <c r="O10" s="108"/>
      <c r="P10" s="22"/>
      <c r="Q10" s="21"/>
      <c r="R10" s="19"/>
      <c r="S10" s="227"/>
      <c r="U10" s="103"/>
      <c r="V10" s="105"/>
      <c r="W10" s="215"/>
      <c r="X10" s="229" t="s">
        <v>314</v>
      </c>
      <c r="Y10" s="22"/>
      <c r="Z10" s="22"/>
      <c r="AA10" s="21"/>
      <c r="AB10" s="19"/>
      <c r="AC10" s="230"/>
      <c r="AD10" s="114"/>
      <c r="AE10" s="211"/>
      <c r="AF10" s="114"/>
      <c r="AG10" s="235"/>
      <c r="AH10" s="106"/>
      <c r="AI10" s="22"/>
      <c r="AJ10" s="21"/>
      <c r="AK10" s="19"/>
      <c r="AL10" s="115"/>
      <c r="AM10" s="115"/>
      <c r="AN10" s="225"/>
      <c r="AO10" s="115"/>
      <c r="AQ10" s="118"/>
      <c r="AR10" s="3"/>
    </row>
    <row r="11" spans="1:44" ht="55" customHeight="1">
      <c r="A11" s="17" t="s">
        <v>19</v>
      </c>
      <c r="B11" s="226" t="s">
        <v>289</v>
      </c>
      <c r="C11" s="111"/>
      <c r="D11" s="111"/>
      <c r="E11" s="111"/>
      <c r="F11" s="214" t="s">
        <v>296</v>
      </c>
      <c r="G11" s="106"/>
      <c r="H11" s="21"/>
      <c r="I11" s="19"/>
      <c r="J11" s="116"/>
      <c r="K11" s="112"/>
      <c r="L11" s="112"/>
      <c r="M11" s="208" t="s">
        <v>307</v>
      </c>
      <c r="N11" s="229" t="s">
        <v>313</v>
      </c>
      <c r="O11" s="116"/>
      <c r="P11" s="22"/>
      <c r="Q11" s="153"/>
      <c r="R11" s="19"/>
      <c r="S11" s="103"/>
      <c r="U11" s="103"/>
      <c r="V11" s="234" t="s">
        <v>322</v>
      </c>
      <c r="W11" s="103"/>
      <c r="X11" s="230"/>
      <c r="Y11" s="22"/>
      <c r="Z11" s="22"/>
      <c r="AA11" s="21"/>
      <c r="AB11" s="19"/>
      <c r="AC11" s="237"/>
      <c r="AD11" s="231" t="s">
        <v>315</v>
      </c>
      <c r="AE11" s="115"/>
      <c r="AF11" s="115"/>
      <c r="AG11" s="252"/>
      <c r="AH11" s="105"/>
      <c r="AI11" s="22"/>
      <c r="AJ11" s="21"/>
      <c r="AK11" s="19"/>
      <c r="AL11" s="115"/>
      <c r="AM11" s="113"/>
      <c r="AN11" s="114"/>
      <c r="AO11" s="234" t="s">
        <v>322</v>
      </c>
      <c r="AP11" s="107"/>
      <c r="AQ11" s="119"/>
      <c r="AR11" s="3"/>
    </row>
    <row r="12" spans="1:44" ht="55" customHeight="1">
      <c r="A12" s="17" t="s">
        <v>20</v>
      </c>
      <c r="B12" s="227"/>
      <c r="C12" s="111"/>
      <c r="D12" s="111"/>
      <c r="E12" s="111"/>
      <c r="F12" s="215"/>
      <c r="G12" s="106"/>
      <c r="H12" s="21"/>
      <c r="I12" s="19"/>
      <c r="J12" s="219" t="s">
        <v>309</v>
      </c>
      <c r="K12" s="112"/>
      <c r="L12" s="112"/>
      <c r="M12" s="225"/>
      <c r="N12" s="230"/>
      <c r="O12" s="116"/>
      <c r="P12" s="22"/>
      <c r="Q12" s="153"/>
      <c r="R12" s="19"/>
      <c r="S12" s="103"/>
      <c r="T12" s="105"/>
      <c r="U12" s="103"/>
      <c r="V12" s="235"/>
      <c r="W12" s="103"/>
      <c r="X12" s="105"/>
      <c r="Y12" s="22"/>
      <c r="Z12" s="22"/>
      <c r="AA12" s="21"/>
      <c r="AB12" s="19"/>
      <c r="AC12" s="238"/>
      <c r="AD12" s="232"/>
      <c r="AE12" s="115"/>
      <c r="AF12" s="115"/>
      <c r="AG12" s="253"/>
      <c r="AH12" s="105"/>
      <c r="AI12" s="22"/>
      <c r="AJ12" s="21"/>
      <c r="AK12" s="19"/>
      <c r="AL12" s="115"/>
      <c r="AM12" s="113"/>
      <c r="AN12" s="114"/>
      <c r="AO12" s="235"/>
      <c r="AP12" s="221" t="s">
        <v>319</v>
      </c>
      <c r="AQ12" s="119"/>
      <c r="AR12" s="3"/>
    </row>
    <row r="13" spans="1:44" ht="55" customHeight="1">
      <c r="A13" s="17" t="s">
        <v>21</v>
      </c>
      <c r="B13" s="111"/>
      <c r="C13" s="210" t="s">
        <v>297</v>
      </c>
      <c r="D13" s="112"/>
      <c r="E13" s="112"/>
      <c r="F13" s="254"/>
      <c r="G13" s="109"/>
      <c r="H13" s="21"/>
      <c r="I13" s="19"/>
      <c r="J13" s="220"/>
      <c r="K13" s="231" t="s">
        <v>315</v>
      </c>
      <c r="L13" s="117"/>
      <c r="M13" s="112"/>
      <c r="N13" s="256"/>
      <c r="O13" s="112"/>
      <c r="P13" s="22"/>
      <c r="Q13" s="21"/>
      <c r="R13" s="19"/>
      <c r="S13" s="103"/>
      <c r="T13" s="103"/>
      <c r="U13" s="103"/>
      <c r="W13" s="256"/>
      <c r="X13" s="254"/>
      <c r="Y13" s="22"/>
      <c r="Z13" s="22"/>
      <c r="AA13" s="21"/>
      <c r="AB13" s="19"/>
      <c r="AC13" s="219" t="s">
        <v>312</v>
      </c>
      <c r="AD13" s="115"/>
      <c r="AE13" s="115"/>
      <c r="AF13" s="221" t="s">
        <v>320</v>
      </c>
      <c r="AG13" s="114"/>
      <c r="AH13" s="105"/>
      <c r="AI13" s="22"/>
      <c r="AJ13" s="21"/>
      <c r="AK13" s="19"/>
      <c r="AL13" s="237"/>
      <c r="AM13" s="113"/>
      <c r="AN13" s="234" t="s">
        <v>317</v>
      </c>
      <c r="AO13" s="208" t="s">
        <v>308</v>
      </c>
      <c r="AP13" s="222"/>
      <c r="AQ13" s="118"/>
      <c r="AR13" s="3"/>
    </row>
    <row r="14" spans="1:44" ht="55" customHeight="1">
      <c r="A14" s="17" t="s">
        <v>22</v>
      </c>
      <c r="B14" s="111"/>
      <c r="C14" s="228"/>
      <c r="D14" s="112"/>
      <c r="E14" s="112"/>
      <c r="F14" s="255"/>
      <c r="G14" s="109"/>
      <c r="H14" s="21"/>
      <c r="I14" s="19"/>
      <c r="J14" s="116"/>
      <c r="K14" s="232"/>
      <c r="L14" s="117"/>
      <c r="M14" s="112"/>
      <c r="N14" s="257"/>
      <c r="O14" s="112"/>
      <c r="P14" s="22"/>
      <c r="Q14" s="21"/>
      <c r="R14" s="19"/>
      <c r="S14" s="103"/>
      <c r="T14" s="103"/>
      <c r="U14" s="103"/>
      <c r="W14" s="257"/>
      <c r="X14" s="255"/>
      <c r="Y14" s="22"/>
      <c r="Z14" s="22"/>
      <c r="AA14" s="21"/>
      <c r="AB14" s="19"/>
      <c r="AC14" s="220"/>
      <c r="AD14" s="115"/>
      <c r="AE14" s="115"/>
      <c r="AF14" s="222"/>
      <c r="AG14" s="114"/>
      <c r="AH14" s="105"/>
      <c r="AI14" s="22"/>
      <c r="AJ14" s="21"/>
      <c r="AK14" s="19"/>
      <c r="AL14" s="242"/>
      <c r="AM14" s="113"/>
      <c r="AN14" s="235"/>
      <c r="AO14" s="225"/>
      <c r="AP14" s="103"/>
      <c r="AQ14" s="118"/>
      <c r="AR14" s="3"/>
    </row>
    <row r="15" spans="1:44" ht="55" customHeight="1">
      <c r="A15" s="17" t="s">
        <v>23</v>
      </c>
      <c r="B15" s="214" t="s">
        <v>299</v>
      </c>
      <c r="C15" s="111"/>
      <c r="D15" s="112"/>
      <c r="E15" s="112"/>
      <c r="F15" s="252"/>
      <c r="G15" s="106"/>
      <c r="H15" s="153"/>
      <c r="I15" s="19"/>
      <c r="J15" s="219" t="s">
        <v>310</v>
      </c>
      <c r="K15" s="112"/>
      <c r="L15" s="112"/>
      <c r="M15" s="221" t="s">
        <v>320</v>
      </c>
      <c r="N15" s="111"/>
      <c r="O15" s="112"/>
      <c r="P15" s="22"/>
      <c r="Q15" s="153"/>
      <c r="R15" s="19"/>
      <c r="S15" s="103"/>
      <c r="T15" s="103"/>
      <c r="U15" s="103"/>
      <c r="W15" s="212" t="s">
        <v>294</v>
      </c>
      <c r="X15" s="210" t="s">
        <v>323</v>
      </c>
      <c r="Y15" s="22"/>
      <c r="Z15" s="22"/>
      <c r="AA15" s="153"/>
      <c r="AB15" s="19"/>
      <c r="AC15" s="219" t="s">
        <v>311</v>
      </c>
      <c r="AD15" s="210" t="s">
        <v>297</v>
      </c>
      <c r="AE15" s="115"/>
      <c r="AF15" s="113"/>
      <c r="AG15" s="113"/>
      <c r="AH15" s="105"/>
      <c r="AI15" s="22"/>
      <c r="AJ15" s="153"/>
      <c r="AK15" s="19"/>
      <c r="AL15" s="103"/>
      <c r="AM15" s="103"/>
      <c r="AN15" s="106"/>
      <c r="AO15" s="106"/>
      <c r="AP15" s="106"/>
      <c r="AQ15" s="120"/>
      <c r="AR15" s="3"/>
    </row>
    <row r="16" spans="1:44" ht="55" customHeight="1">
      <c r="A16" s="17" t="s">
        <v>24</v>
      </c>
      <c r="B16" s="233"/>
      <c r="C16" s="112"/>
      <c r="D16" s="112"/>
      <c r="E16" s="112"/>
      <c r="F16" s="253"/>
      <c r="G16" s="106"/>
      <c r="H16" s="153"/>
      <c r="I16" s="19"/>
      <c r="J16" s="220"/>
      <c r="K16" s="112"/>
      <c r="L16" s="112"/>
      <c r="M16" s="222"/>
      <c r="N16" s="111"/>
      <c r="O16" s="112"/>
      <c r="P16" s="155"/>
      <c r="Q16" s="153"/>
      <c r="R16" s="19"/>
      <c r="S16" s="103"/>
      <c r="T16" s="103"/>
      <c r="U16" s="103"/>
      <c r="W16" s="213"/>
      <c r="X16" s="211"/>
      <c r="Y16" s="155"/>
      <c r="Z16" s="155"/>
      <c r="AA16" s="153"/>
      <c r="AB16" s="19"/>
      <c r="AC16" s="220"/>
      <c r="AD16" s="228"/>
      <c r="AE16" s="115"/>
      <c r="AF16" s="113"/>
      <c r="AG16" s="113"/>
      <c r="AH16" s="105"/>
      <c r="AI16" s="155"/>
      <c r="AJ16" s="153"/>
      <c r="AK16" s="19"/>
      <c r="AL16" s="103"/>
      <c r="AM16" s="103"/>
      <c r="AN16" s="106"/>
      <c r="AO16" s="106"/>
      <c r="AP16" s="106"/>
      <c r="AQ16" s="120"/>
      <c r="AR16" s="3"/>
    </row>
    <row r="17" spans="1:44" ht="55" customHeight="1">
      <c r="A17" s="17" t="s">
        <v>25</v>
      </c>
      <c r="B17" s="38"/>
      <c r="D17" s="37"/>
      <c r="E17" s="37"/>
      <c r="H17" s="157"/>
      <c r="I17" s="19"/>
      <c r="J17" s="112"/>
      <c r="K17" s="112"/>
      <c r="L17" s="112"/>
      <c r="M17" s="112"/>
      <c r="N17" s="111"/>
      <c r="O17" s="254"/>
      <c r="P17" s="155"/>
      <c r="Q17" s="153"/>
      <c r="R17" s="19"/>
      <c r="S17" s="103"/>
      <c r="T17" s="103"/>
      <c r="U17" s="103"/>
      <c r="V17" s="103"/>
      <c r="W17" s="103"/>
      <c r="X17" s="254"/>
      <c r="Y17" s="155"/>
      <c r="Z17" s="155"/>
      <c r="AA17" s="153"/>
      <c r="AB17" s="19"/>
      <c r="AC17" s="115"/>
      <c r="AD17" s="115"/>
      <c r="AE17" s="115"/>
      <c r="AF17" s="115"/>
      <c r="AG17" s="115"/>
      <c r="AH17" s="254"/>
      <c r="AI17" s="155"/>
      <c r="AJ17" s="153"/>
      <c r="AK17" s="19"/>
      <c r="AL17" s="106"/>
      <c r="AM17" s="106"/>
      <c r="AN17" s="106"/>
      <c r="AO17" s="106"/>
      <c r="AP17" s="106"/>
      <c r="AQ17" s="258"/>
      <c r="AR17" s="3"/>
    </row>
    <row r="18" spans="1:44" ht="55" customHeight="1" thickBot="1">
      <c r="A18" s="24" t="s">
        <v>26</v>
      </c>
      <c r="B18" s="25"/>
      <c r="C18" s="25"/>
      <c r="D18" s="25"/>
      <c r="E18" s="25"/>
      <c r="F18" s="121"/>
      <c r="G18" s="121"/>
      <c r="H18" s="158"/>
      <c r="I18" s="26"/>
      <c r="J18" s="122"/>
      <c r="K18" s="122"/>
      <c r="L18" s="122"/>
      <c r="M18" s="122"/>
      <c r="N18" s="122"/>
      <c r="O18" s="260"/>
      <c r="P18" s="27"/>
      <c r="Q18" s="154"/>
      <c r="R18" s="26"/>
      <c r="S18" s="123"/>
      <c r="T18" s="123"/>
      <c r="U18" s="123"/>
      <c r="V18" s="123"/>
      <c r="W18" s="124"/>
      <c r="X18" s="260"/>
      <c r="Y18" s="25"/>
      <c r="Z18" s="156"/>
      <c r="AA18" s="154"/>
      <c r="AB18" s="26"/>
      <c r="AC18" s="123"/>
      <c r="AD18" s="123"/>
      <c r="AE18" s="123"/>
      <c r="AF18" s="123"/>
      <c r="AG18" s="124"/>
      <c r="AH18" s="261"/>
      <c r="AI18" s="27"/>
      <c r="AJ18" s="154"/>
      <c r="AK18" s="26"/>
      <c r="AL18" s="123"/>
      <c r="AM18" s="123"/>
      <c r="AN18" s="123"/>
      <c r="AO18" s="123"/>
      <c r="AP18" s="123"/>
      <c r="AQ18" s="259"/>
      <c r="AR18" s="3"/>
    </row>
    <row r="19" spans="1:44" ht="16" hidden="1" customHeight="1" thickBo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</sheetData>
  <mergeCells count="76">
    <mergeCell ref="AQ17:AQ18"/>
    <mergeCell ref="H17:H18"/>
    <mergeCell ref="O17:O18"/>
    <mergeCell ref="Q17:Q18"/>
    <mergeCell ref="X17:X18"/>
    <mergeCell ref="AA17:AA18"/>
    <mergeCell ref="AH17:AH18"/>
    <mergeCell ref="P16:P17"/>
    <mergeCell ref="AD15:AD16"/>
    <mergeCell ref="AJ15:AJ16"/>
    <mergeCell ref="Y16:Y17"/>
    <mergeCell ref="Z16:Z18"/>
    <mergeCell ref="AI16:AI17"/>
    <mergeCell ref="AJ17:AJ18"/>
    <mergeCell ref="Q15:Q16"/>
    <mergeCell ref="W15:W16"/>
    <mergeCell ref="X15:X16"/>
    <mergeCell ref="AA15:AA16"/>
    <mergeCell ref="AC15:AC16"/>
    <mergeCell ref="B15:B16"/>
    <mergeCell ref="F15:F16"/>
    <mergeCell ref="H15:H16"/>
    <mergeCell ref="J15:J16"/>
    <mergeCell ref="M15:M16"/>
    <mergeCell ref="W13:W14"/>
    <mergeCell ref="X13:X14"/>
    <mergeCell ref="AC13:AC14"/>
    <mergeCell ref="AF13:AF14"/>
    <mergeCell ref="V11:V12"/>
    <mergeCell ref="B11:B12"/>
    <mergeCell ref="F11:F12"/>
    <mergeCell ref="M11:M12"/>
    <mergeCell ref="N11:N12"/>
    <mergeCell ref="Q11:Q12"/>
    <mergeCell ref="J12:J13"/>
    <mergeCell ref="C13:C14"/>
    <mergeCell ref="F13:F14"/>
    <mergeCell ref="K13:K14"/>
    <mergeCell ref="N13:N14"/>
    <mergeCell ref="AP12:AP13"/>
    <mergeCell ref="X10:X11"/>
    <mergeCell ref="AC11:AC12"/>
    <mergeCell ref="AD11:AD12"/>
    <mergeCell ref="AG11:AG12"/>
    <mergeCell ref="AC9:AC10"/>
    <mergeCell ref="AE9:AE10"/>
    <mergeCell ref="AG9:AG10"/>
    <mergeCell ref="AN9:AN10"/>
    <mergeCell ref="AO11:AO12"/>
    <mergeCell ref="AL13:AL14"/>
    <mergeCell ref="AN13:AN14"/>
    <mergeCell ref="AO13:AO14"/>
    <mergeCell ref="S9:S10"/>
    <mergeCell ref="F6:G6"/>
    <mergeCell ref="N6:O6"/>
    <mergeCell ref="W6:X6"/>
    <mergeCell ref="AG6:AH6"/>
    <mergeCell ref="F9:F10"/>
    <mergeCell ref="G9:G10"/>
    <mergeCell ref="J9:J10"/>
    <mergeCell ref="L9:L10"/>
    <mergeCell ref="N9:N10"/>
    <mergeCell ref="W9:W10"/>
    <mergeCell ref="AP6:AQ6"/>
    <mergeCell ref="L7:L8"/>
    <mergeCell ref="N7:N8"/>
    <mergeCell ref="U7:U8"/>
    <mergeCell ref="AC7:AC8"/>
    <mergeCell ref="B1:AQ1"/>
    <mergeCell ref="B2:AQ2"/>
    <mergeCell ref="B3:AQ3"/>
    <mergeCell ref="B4:H4"/>
    <mergeCell ref="J4:Q4"/>
    <mergeCell ref="S4:AA4"/>
    <mergeCell ref="AC4:AJ4"/>
    <mergeCell ref="AL4:AQ4"/>
  </mergeCells>
  <pageMargins left="0.7" right="0.7" top="0.75" bottom="0.75" header="0.3" footer="0.3"/>
  <pageSetup paperSize="9" scale="54" orientation="landscape" r:id="rId1"/>
  <headerFooter>
    <oddHeader xml:space="preserve">&amp;C2021-2022 SPRING SEMESTER
COURSE SCHEDULE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A35A9-9809-A44A-81A2-4CBA73A3FBCB}">
  <sheetPr>
    <tabColor rgb="FFFFC000"/>
    <pageSetUpPr fitToPage="1"/>
  </sheetPr>
  <dimension ref="A1:AT19"/>
  <sheetViews>
    <sheetView view="pageBreakPreview" zoomScale="75" zoomScaleNormal="50" zoomScaleSheetLayoutView="59" workbookViewId="0">
      <pane xSplit="1" topLeftCell="D1" activePane="topRight" state="frozen"/>
      <selection activeCell="AQ17" sqref="AQ17:AQ18"/>
      <selection pane="topRight" activeCell="AN12" sqref="AN12:AN15"/>
    </sheetView>
  </sheetViews>
  <sheetFormatPr baseColWidth="10" defaultColWidth="10.83203125" defaultRowHeight="19"/>
  <cols>
    <col min="1" max="1" width="13.33203125" style="30" bestFit="1" customWidth="1"/>
    <col min="2" max="3" width="11.83203125" style="4" hidden="1" customWidth="1"/>
    <col min="4" max="4" width="15.83203125" style="4" customWidth="1"/>
    <col min="5" max="5" width="11.83203125" style="4" hidden="1" customWidth="1"/>
    <col min="6" max="7" width="11.83203125" style="4" customWidth="1"/>
    <col min="8" max="8" width="9.83203125" style="4" hidden="1" customWidth="1"/>
    <col min="9" max="9" width="3.83203125" style="4" customWidth="1"/>
    <col min="10" max="11" width="11.83203125" style="4" hidden="1" customWidth="1"/>
    <col min="12" max="12" width="15.83203125" style="4" customWidth="1"/>
    <col min="13" max="13" width="11.83203125" style="4" hidden="1" customWidth="1"/>
    <col min="14" max="15" width="11.83203125" style="4" customWidth="1"/>
    <col min="16" max="17" width="9.83203125" style="4" hidden="1" customWidth="1"/>
    <col min="18" max="18" width="3.83203125" style="4" customWidth="1"/>
    <col min="19" max="20" width="11.83203125" style="4" hidden="1" customWidth="1"/>
    <col min="21" max="21" width="15.83203125" style="4" customWidth="1"/>
    <col min="22" max="22" width="11.83203125" style="4" hidden="1" customWidth="1"/>
    <col min="23" max="24" width="11.83203125" style="4" customWidth="1"/>
    <col min="25" max="27" width="9.83203125" style="4" hidden="1" customWidth="1"/>
    <col min="28" max="28" width="3.83203125" style="4" customWidth="1"/>
    <col min="29" max="30" width="11.83203125" style="4" hidden="1" customWidth="1"/>
    <col min="31" max="31" width="15.83203125" style="4" customWidth="1"/>
    <col min="32" max="32" width="11.83203125" style="4" hidden="1" customWidth="1"/>
    <col min="33" max="34" width="11.83203125" style="4" customWidth="1"/>
    <col min="35" max="36" width="9.83203125" style="4" hidden="1" customWidth="1"/>
    <col min="37" max="37" width="3.83203125" style="4" customWidth="1"/>
    <col min="38" max="39" width="11.83203125" style="4" hidden="1" customWidth="1"/>
    <col min="40" max="40" width="15.83203125" style="4" customWidth="1"/>
    <col min="41" max="41" width="11.83203125" style="4" hidden="1" customWidth="1"/>
    <col min="42" max="43" width="11.83203125" style="4" customWidth="1"/>
    <col min="44" max="45" width="0" style="4" hidden="1" customWidth="1"/>
    <col min="46" max="46" width="11.5" style="4" hidden="1" customWidth="1"/>
    <col min="47" max="49" width="0" style="4" hidden="1" customWidth="1"/>
    <col min="50" max="16384" width="10.83203125" style="4"/>
  </cols>
  <sheetData>
    <row r="1" spans="1:44" ht="21" customHeight="1">
      <c r="A1" s="2"/>
      <c r="B1" s="161" t="s">
        <v>345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3"/>
      <c r="AR1" s="3"/>
    </row>
    <row r="2" spans="1:44" ht="17" customHeight="1">
      <c r="A2" s="5"/>
      <c r="B2" s="164" t="s">
        <v>12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6"/>
      <c r="AR2" s="3"/>
    </row>
    <row r="3" spans="1:44" ht="19" customHeight="1" thickBot="1">
      <c r="A3" s="5"/>
      <c r="B3" s="167" t="s">
        <v>11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9"/>
      <c r="AR3" s="3"/>
    </row>
    <row r="4" spans="1:44" ht="37" customHeight="1" thickBot="1">
      <c r="A4" s="6"/>
      <c r="B4" s="170" t="s">
        <v>0</v>
      </c>
      <c r="C4" s="171"/>
      <c r="D4" s="171"/>
      <c r="E4" s="171"/>
      <c r="F4" s="171"/>
      <c r="G4" s="171"/>
      <c r="H4" s="172"/>
      <c r="I4" s="7"/>
      <c r="J4" s="173" t="s">
        <v>1</v>
      </c>
      <c r="K4" s="174"/>
      <c r="L4" s="174"/>
      <c r="M4" s="174"/>
      <c r="N4" s="174"/>
      <c r="O4" s="174"/>
      <c r="P4" s="175"/>
      <c r="Q4" s="176"/>
      <c r="R4" s="7"/>
      <c r="S4" s="173" t="s">
        <v>2</v>
      </c>
      <c r="T4" s="174"/>
      <c r="U4" s="174"/>
      <c r="V4" s="174"/>
      <c r="W4" s="174"/>
      <c r="X4" s="174"/>
      <c r="Y4" s="175"/>
      <c r="Z4" s="175"/>
      <c r="AA4" s="176"/>
      <c r="AB4" s="7"/>
      <c r="AC4" s="173" t="s">
        <v>3</v>
      </c>
      <c r="AD4" s="174"/>
      <c r="AE4" s="174"/>
      <c r="AF4" s="174"/>
      <c r="AG4" s="174"/>
      <c r="AH4" s="174"/>
      <c r="AI4" s="175"/>
      <c r="AJ4" s="176"/>
      <c r="AK4" s="7"/>
      <c r="AL4" s="173" t="s">
        <v>4</v>
      </c>
      <c r="AM4" s="174"/>
      <c r="AN4" s="174"/>
      <c r="AO4" s="174"/>
      <c r="AP4" s="174"/>
      <c r="AQ4" s="176"/>
      <c r="AR4" s="3"/>
    </row>
    <row r="5" spans="1:44" ht="43" hidden="1" customHeight="1" thickBot="1">
      <c r="A5" s="8" t="s">
        <v>8</v>
      </c>
      <c r="B5" s="9">
        <v>1</v>
      </c>
      <c r="C5" s="10">
        <v>2</v>
      </c>
      <c r="D5" s="11">
        <v>3</v>
      </c>
      <c r="E5" s="11"/>
      <c r="F5" s="12" t="s">
        <v>9</v>
      </c>
      <c r="G5" s="12" t="s">
        <v>10</v>
      </c>
      <c r="H5" s="13" t="s">
        <v>13</v>
      </c>
      <c r="I5" s="14"/>
      <c r="J5" s="9">
        <v>1</v>
      </c>
      <c r="K5" s="10">
        <v>2</v>
      </c>
      <c r="L5" s="15">
        <v>3</v>
      </c>
      <c r="M5" s="15"/>
      <c r="N5" s="11">
        <v>4</v>
      </c>
      <c r="O5" s="12" t="s">
        <v>9</v>
      </c>
      <c r="P5" s="16" t="s">
        <v>10</v>
      </c>
      <c r="Q5" s="13" t="s">
        <v>13</v>
      </c>
      <c r="R5" s="14"/>
      <c r="S5" s="9">
        <v>1</v>
      </c>
      <c r="T5" s="10">
        <v>2</v>
      </c>
      <c r="U5" s="15">
        <v>3</v>
      </c>
      <c r="V5" s="15"/>
      <c r="W5" s="11">
        <v>4</v>
      </c>
      <c r="X5" s="12" t="s">
        <v>9</v>
      </c>
      <c r="Y5" s="13" t="s">
        <v>10</v>
      </c>
      <c r="Z5" s="13" t="s">
        <v>13</v>
      </c>
      <c r="AA5" s="13" t="s">
        <v>14</v>
      </c>
      <c r="AB5" s="14"/>
      <c r="AC5" s="9">
        <v>1</v>
      </c>
      <c r="AD5" s="10">
        <v>2</v>
      </c>
      <c r="AE5" s="15">
        <v>3</v>
      </c>
      <c r="AF5" s="15"/>
      <c r="AG5" s="11">
        <v>4</v>
      </c>
      <c r="AH5" s="12" t="s">
        <v>9</v>
      </c>
      <c r="AI5" s="16"/>
      <c r="AJ5" s="13" t="s">
        <v>10</v>
      </c>
      <c r="AK5" s="14"/>
      <c r="AL5" s="9" t="s">
        <v>7</v>
      </c>
      <c r="AM5" s="10" t="s">
        <v>5</v>
      </c>
      <c r="AN5" s="11" t="s">
        <v>6</v>
      </c>
      <c r="AO5" s="11"/>
      <c r="AP5" s="12" t="s">
        <v>9</v>
      </c>
      <c r="AQ5" s="13" t="s">
        <v>10</v>
      </c>
      <c r="AR5" s="3"/>
    </row>
    <row r="6" spans="1:44" ht="43" customHeight="1" thickBot="1">
      <c r="A6" s="35"/>
      <c r="B6" s="31" t="s">
        <v>285</v>
      </c>
      <c r="C6" s="32" t="s">
        <v>286</v>
      </c>
      <c r="D6" s="33" t="s">
        <v>336</v>
      </c>
      <c r="E6" s="34" t="s">
        <v>288</v>
      </c>
      <c r="F6" s="159" t="s">
        <v>338</v>
      </c>
      <c r="G6" s="160"/>
      <c r="H6" s="13"/>
      <c r="I6" s="36"/>
      <c r="J6" s="31" t="s">
        <v>285</v>
      </c>
      <c r="K6" s="32" t="s">
        <v>286</v>
      </c>
      <c r="L6" s="33" t="s">
        <v>336</v>
      </c>
      <c r="M6" s="34" t="s">
        <v>288</v>
      </c>
      <c r="N6" s="159" t="s">
        <v>338</v>
      </c>
      <c r="O6" s="160"/>
      <c r="P6" s="16"/>
      <c r="Q6" s="13"/>
      <c r="R6" s="36"/>
      <c r="S6" s="31" t="s">
        <v>285</v>
      </c>
      <c r="T6" s="32" t="s">
        <v>286</v>
      </c>
      <c r="U6" s="33" t="s">
        <v>336</v>
      </c>
      <c r="V6" s="34" t="s">
        <v>288</v>
      </c>
      <c r="W6" s="159" t="s">
        <v>338</v>
      </c>
      <c r="X6" s="160"/>
      <c r="Y6" s="16"/>
      <c r="Z6" s="16"/>
      <c r="AA6" s="13"/>
      <c r="AB6" s="36"/>
      <c r="AC6" s="31" t="s">
        <v>285</v>
      </c>
      <c r="AD6" s="32" t="s">
        <v>286</v>
      </c>
      <c r="AE6" s="33" t="s">
        <v>336</v>
      </c>
      <c r="AF6" s="34" t="s">
        <v>288</v>
      </c>
      <c r="AG6" s="159" t="s">
        <v>338</v>
      </c>
      <c r="AH6" s="160"/>
      <c r="AI6" s="16"/>
      <c r="AJ6" s="13"/>
      <c r="AK6" s="36"/>
      <c r="AL6" s="9" t="s">
        <v>285</v>
      </c>
      <c r="AM6" s="10" t="s">
        <v>286</v>
      </c>
      <c r="AN6" s="33" t="s">
        <v>336</v>
      </c>
      <c r="AO6" s="34" t="s">
        <v>288</v>
      </c>
      <c r="AP6" s="159" t="s">
        <v>338</v>
      </c>
      <c r="AQ6" s="160"/>
      <c r="AR6" s="3"/>
    </row>
    <row r="7" spans="1:44" ht="55" customHeight="1">
      <c r="A7" s="17" t="s">
        <v>15</v>
      </c>
      <c r="B7" s="23"/>
      <c r="C7" s="23"/>
      <c r="D7" s="23"/>
      <c r="E7" s="23"/>
      <c r="F7" s="23"/>
      <c r="G7" s="23"/>
      <c r="H7" s="18"/>
      <c r="I7" s="19"/>
      <c r="J7" s="110"/>
      <c r="K7" s="108"/>
      <c r="L7" s="208" t="s">
        <v>300</v>
      </c>
      <c r="M7" s="108"/>
      <c r="N7" s="254"/>
      <c r="O7" s="110"/>
      <c r="P7" s="20"/>
      <c r="Q7" s="18"/>
      <c r="R7" s="19"/>
      <c r="S7" s="103"/>
      <c r="T7" s="107"/>
      <c r="U7" s="234" t="s">
        <v>317</v>
      </c>
      <c r="V7" s="107"/>
      <c r="W7" s="107"/>
      <c r="X7" s="104"/>
      <c r="Y7" s="20"/>
      <c r="Z7" s="20"/>
      <c r="AA7" s="18"/>
      <c r="AB7" s="19"/>
      <c r="AC7" s="214" t="s">
        <v>299</v>
      </c>
      <c r="AD7" s="113"/>
      <c r="AE7" s="114"/>
      <c r="AF7" s="113"/>
      <c r="AG7" s="113"/>
      <c r="AH7" s="104"/>
      <c r="AI7" s="20"/>
      <c r="AJ7" s="18"/>
      <c r="AK7" s="19"/>
      <c r="AL7" s="103"/>
      <c r="AM7" s="107"/>
      <c r="AN7" s="107"/>
      <c r="AO7" s="107"/>
      <c r="AP7" s="107"/>
      <c r="AQ7" s="118"/>
      <c r="AR7" s="3"/>
    </row>
    <row r="8" spans="1:44" ht="55" customHeight="1">
      <c r="A8" s="17" t="s">
        <v>16</v>
      </c>
      <c r="B8" s="23"/>
      <c r="C8" s="23"/>
      <c r="D8" s="23"/>
      <c r="E8" s="23"/>
      <c r="F8" s="23"/>
      <c r="G8" s="23"/>
      <c r="H8" s="21"/>
      <c r="I8" s="19"/>
      <c r="J8" s="110"/>
      <c r="K8" s="108"/>
      <c r="L8" s="225"/>
      <c r="M8" s="108"/>
      <c r="N8" s="255"/>
      <c r="O8" s="110"/>
      <c r="P8" s="22"/>
      <c r="Q8" s="21"/>
      <c r="R8" s="19"/>
      <c r="S8" s="103"/>
      <c r="T8" s="107"/>
      <c r="U8" s="235"/>
      <c r="V8" s="107"/>
      <c r="W8" s="107"/>
      <c r="X8" s="104"/>
      <c r="Y8" s="22"/>
      <c r="Z8" s="22"/>
      <c r="AA8" s="21"/>
      <c r="AB8" s="19"/>
      <c r="AC8" s="233"/>
      <c r="AD8" s="113"/>
      <c r="AE8" s="114"/>
      <c r="AF8" s="113"/>
      <c r="AG8" s="113"/>
      <c r="AH8" s="104"/>
      <c r="AI8" s="22"/>
      <c r="AJ8" s="21"/>
      <c r="AK8" s="19"/>
      <c r="AL8" s="103"/>
      <c r="AM8" s="107"/>
      <c r="AN8" s="107"/>
      <c r="AO8" s="107"/>
      <c r="AP8" s="107"/>
      <c r="AQ8" s="118"/>
      <c r="AR8" s="3"/>
    </row>
    <row r="9" spans="1:44" ht="55" customHeight="1">
      <c r="A9" s="17" t="s">
        <v>17</v>
      </c>
      <c r="B9" s="108"/>
      <c r="C9" s="109"/>
      <c r="D9" s="108"/>
      <c r="E9" s="106"/>
      <c r="F9" s="210" t="s">
        <v>293</v>
      </c>
      <c r="G9" s="212" t="s">
        <v>295</v>
      </c>
      <c r="H9" s="21"/>
      <c r="I9" s="19"/>
      <c r="J9" s="229" t="s">
        <v>303</v>
      </c>
      <c r="K9" s="108"/>
      <c r="L9" s="210" t="s">
        <v>305</v>
      </c>
      <c r="M9" s="110"/>
      <c r="N9" s="254"/>
      <c r="O9" s="108"/>
      <c r="P9" s="22"/>
      <c r="Q9" s="21"/>
      <c r="R9" s="19"/>
      <c r="S9" s="226" t="s">
        <v>289</v>
      </c>
      <c r="T9" s="105"/>
      <c r="U9" s="103"/>
      <c r="V9" s="105"/>
      <c r="W9" s="214" t="s">
        <v>301</v>
      </c>
      <c r="X9" s="106"/>
      <c r="Y9" s="22"/>
      <c r="Z9" s="22"/>
      <c r="AA9" s="21"/>
      <c r="AB9" s="19"/>
      <c r="AC9" s="229" t="s">
        <v>303</v>
      </c>
      <c r="AD9" s="114"/>
      <c r="AE9" s="210" t="s">
        <v>306</v>
      </c>
      <c r="AF9" s="114"/>
      <c r="AG9" s="254"/>
      <c r="AH9" s="106"/>
      <c r="AI9" s="22"/>
      <c r="AJ9" s="21"/>
      <c r="AK9" s="19"/>
      <c r="AL9" s="115"/>
      <c r="AM9" s="115"/>
      <c r="AN9" s="254"/>
      <c r="AO9" s="115"/>
      <c r="AP9" s="254"/>
      <c r="AQ9" s="118"/>
      <c r="AR9" s="3"/>
    </row>
    <row r="10" spans="1:44" ht="55" customHeight="1">
      <c r="A10" s="17" t="s">
        <v>18</v>
      </c>
      <c r="B10" s="108"/>
      <c r="C10" s="109"/>
      <c r="D10" s="108"/>
      <c r="E10" s="106"/>
      <c r="F10" s="211"/>
      <c r="G10" s="213"/>
      <c r="H10" s="21"/>
      <c r="I10" s="19"/>
      <c r="J10" s="230"/>
      <c r="K10" s="108"/>
      <c r="L10" s="211"/>
      <c r="M10" s="110"/>
      <c r="N10" s="262"/>
      <c r="O10" s="108"/>
      <c r="P10" s="22"/>
      <c r="Q10" s="21"/>
      <c r="R10" s="19"/>
      <c r="S10" s="227"/>
      <c r="U10" s="103"/>
      <c r="V10" s="105"/>
      <c r="W10" s="215"/>
      <c r="X10" s="229" t="s">
        <v>314</v>
      </c>
      <c r="Y10" s="22"/>
      <c r="Z10" s="22"/>
      <c r="AA10" s="21"/>
      <c r="AB10" s="19"/>
      <c r="AC10" s="230"/>
      <c r="AD10" s="114"/>
      <c r="AE10" s="211"/>
      <c r="AF10" s="114"/>
      <c r="AG10" s="255"/>
      <c r="AH10" s="106"/>
      <c r="AI10" s="22"/>
      <c r="AJ10" s="21"/>
      <c r="AK10" s="19"/>
      <c r="AL10" s="115"/>
      <c r="AM10" s="115"/>
      <c r="AN10" s="255"/>
      <c r="AO10" s="115"/>
      <c r="AP10" s="262"/>
      <c r="AQ10" s="118"/>
      <c r="AR10" s="3"/>
    </row>
    <row r="11" spans="1:44" ht="55" customHeight="1">
      <c r="A11" s="17" t="s">
        <v>19</v>
      </c>
      <c r="B11" s="226" t="s">
        <v>289</v>
      </c>
      <c r="C11" s="111"/>
      <c r="D11" s="111"/>
      <c r="E11" s="111"/>
      <c r="F11" s="214" t="s">
        <v>296</v>
      </c>
      <c r="G11" s="106"/>
      <c r="H11" s="21"/>
      <c r="I11" s="19"/>
      <c r="J11" s="116"/>
      <c r="K11" s="112"/>
      <c r="L11" s="112"/>
      <c r="M11" s="208" t="s">
        <v>307</v>
      </c>
      <c r="N11" s="229" t="s">
        <v>313</v>
      </c>
      <c r="O11" s="116"/>
      <c r="P11" s="22"/>
      <c r="Q11" s="153"/>
      <c r="R11" s="19"/>
      <c r="S11" s="103"/>
      <c r="U11" s="103"/>
      <c r="V11" s="234" t="s">
        <v>322</v>
      </c>
      <c r="W11" s="103"/>
      <c r="X11" s="230"/>
      <c r="Y11" s="22"/>
      <c r="Z11" s="22"/>
      <c r="AA11" s="21"/>
      <c r="AB11" s="19"/>
      <c r="AC11" s="237"/>
      <c r="AD11" s="231" t="s">
        <v>315</v>
      </c>
      <c r="AE11" s="115"/>
      <c r="AF11" s="115"/>
      <c r="AG11" s="223" t="s">
        <v>291</v>
      </c>
      <c r="AH11" s="105"/>
      <c r="AI11" s="22"/>
      <c r="AJ11" s="21"/>
      <c r="AK11" s="19"/>
      <c r="AL11" s="115"/>
      <c r="AM11" s="113"/>
      <c r="AN11" s="147"/>
      <c r="AO11" s="234" t="s">
        <v>322</v>
      </c>
      <c r="AP11" s="107"/>
      <c r="AQ11" s="119"/>
      <c r="AR11" s="3"/>
    </row>
    <row r="12" spans="1:44" ht="55" customHeight="1">
      <c r="A12" s="17" t="s">
        <v>20</v>
      </c>
      <c r="B12" s="227"/>
      <c r="C12" s="111"/>
      <c r="D12" s="111"/>
      <c r="E12" s="111"/>
      <c r="F12" s="215"/>
      <c r="G12" s="106"/>
      <c r="H12" s="21"/>
      <c r="I12" s="19"/>
      <c r="J12" s="219" t="s">
        <v>309</v>
      </c>
      <c r="K12" s="112"/>
      <c r="L12" s="112"/>
      <c r="M12" s="225"/>
      <c r="N12" s="230"/>
      <c r="O12" s="116"/>
      <c r="P12" s="22"/>
      <c r="Q12" s="153"/>
      <c r="R12" s="19"/>
      <c r="S12" s="103"/>
      <c r="T12" s="105"/>
      <c r="U12" s="103"/>
      <c r="V12" s="235"/>
      <c r="W12" s="103"/>
      <c r="X12" s="105"/>
      <c r="Y12" s="22"/>
      <c r="Z12" s="22"/>
      <c r="AA12" s="21"/>
      <c r="AB12" s="19"/>
      <c r="AC12" s="238"/>
      <c r="AD12" s="232"/>
      <c r="AE12" s="115"/>
      <c r="AF12" s="115"/>
      <c r="AG12" s="224"/>
      <c r="AH12" s="105"/>
      <c r="AI12" s="22"/>
      <c r="AJ12" s="21"/>
      <c r="AK12" s="19"/>
      <c r="AL12" s="115"/>
      <c r="AM12" s="113"/>
      <c r="AN12" s="234" t="s">
        <v>317</v>
      </c>
      <c r="AO12" s="235"/>
      <c r="AP12" s="107"/>
      <c r="AQ12" s="119"/>
      <c r="AR12" s="3"/>
    </row>
    <row r="13" spans="1:44" ht="55" customHeight="1">
      <c r="A13" s="17" t="s">
        <v>21</v>
      </c>
      <c r="B13" s="111"/>
      <c r="C13" s="210" t="s">
        <v>297</v>
      </c>
      <c r="D13" s="112"/>
      <c r="E13" s="112"/>
      <c r="F13" s="231" t="s">
        <v>298</v>
      </c>
      <c r="G13" s="109"/>
      <c r="H13" s="21"/>
      <c r="I13" s="19"/>
      <c r="J13" s="220"/>
      <c r="K13" s="231" t="s">
        <v>315</v>
      </c>
      <c r="L13" s="117"/>
      <c r="M13" s="112"/>
      <c r="N13" s="217" t="s">
        <v>327</v>
      </c>
      <c r="O13" s="112"/>
      <c r="P13" s="22"/>
      <c r="Q13" s="21"/>
      <c r="R13" s="19"/>
      <c r="S13" s="103"/>
      <c r="T13" s="103"/>
      <c r="U13" s="103"/>
      <c r="W13" s="217" t="s">
        <v>328</v>
      </c>
      <c r="X13" s="231" t="s">
        <v>292</v>
      </c>
      <c r="Y13" s="22"/>
      <c r="Z13" s="22"/>
      <c r="AA13" s="21"/>
      <c r="AB13" s="19"/>
      <c r="AC13" s="219" t="s">
        <v>312</v>
      </c>
      <c r="AD13" s="115"/>
      <c r="AE13" s="115"/>
      <c r="AF13" s="221" t="s">
        <v>320</v>
      </c>
      <c r="AG13" s="114"/>
      <c r="AH13" s="105"/>
      <c r="AI13" s="22"/>
      <c r="AJ13" s="21"/>
      <c r="AK13" s="19"/>
      <c r="AL13" s="237"/>
      <c r="AM13" s="113"/>
      <c r="AN13" s="235"/>
      <c r="AO13" s="208" t="s">
        <v>308</v>
      </c>
      <c r="AP13" s="103"/>
      <c r="AQ13" s="118"/>
      <c r="AR13" s="3"/>
    </row>
    <row r="14" spans="1:44" ht="55" customHeight="1">
      <c r="A14" s="17" t="s">
        <v>22</v>
      </c>
      <c r="B14" s="111"/>
      <c r="C14" s="228"/>
      <c r="D14" s="112"/>
      <c r="E14" s="112"/>
      <c r="F14" s="232"/>
      <c r="G14" s="109"/>
      <c r="H14" s="21"/>
      <c r="I14" s="19"/>
      <c r="J14" s="116"/>
      <c r="K14" s="232"/>
      <c r="L14" s="117"/>
      <c r="M14" s="112"/>
      <c r="N14" s="218"/>
      <c r="O14" s="112"/>
      <c r="P14" s="22"/>
      <c r="Q14" s="21"/>
      <c r="R14" s="19"/>
      <c r="S14" s="103"/>
      <c r="T14" s="103"/>
      <c r="U14" s="103"/>
      <c r="W14" s="218"/>
      <c r="X14" s="232"/>
      <c r="Y14" s="22"/>
      <c r="Z14" s="22"/>
      <c r="AA14" s="21"/>
      <c r="AB14" s="19"/>
      <c r="AC14" s="220"/>
      <c r="AD14" s="115"/>
      <c r="AE14" s="115"/>
      <c r="AF14" s="222"/>
      <c r="AG14" s="114"/>
      <c r="AH14" s="105"/>
      <c r="AI14" s="22"/>
      <c r="AJ14" s="21"/>
      <c r="AK14" s="19"/>
      <c r="AL14" s="242"/>
      <c r="AM14" s="113"/>
      <c r="AN14" s="208" t="s">
        <v>300</v>
      </c>
      <c r="AO14" s="225"/>
      <c r="AP14" s="103"/>
      <c r="AQ14" s="118"/>
      <c r="AR14" s="3"/>
    </row>
    <row r="15" spans="1:44" ht="55" customHeight="1">
      <c r="A15" s="17" t="s">
        <v>23</v>
      </c>
      <c r="B15" s="214" t="s">
        <v>299</v>
      </c>
      <c r="C15" s="111"/>
      <c r="D15" s="112"/>
      <c r="E15" s="112"/>
      <c r="F15" s="223" t="s">
        <v>290</v>
      </c>
      <c r="G15" s="106"/>
      <c r="H15" s="153"/>
      <c r="I15" s="19"/>
      <c r="J15" s="219" t="s">
        <v>310</v>
      </c>
      <c r="K15" s="112"/>
      <c r="L15" s="112"/>
      <c r="M15" s="221" t="s">
        <v>320</v>
      </c>
      <c r="N15" s="111"/>
      <c r="O15" s="112"/>
      <c r="P15" s="22"/>
      <c r="Q15" s="153"/>
      <c r="R15" s="19"/>
      <c r="S15" s="103"/>
      <c r="T15" s="103"/>
      <c r="U15" s="103"/>
      <c r="W15" s="212" t="s">
        <v>294</v>
      </c>
      <c r="X15" s="210" t="s">
        <v>323</v>
      </c>
      <c r="Y15" s="22"/>
      <c r="Z15" s="22"/>
      <c r="AA15" s="153"/>
      <c r="AB15" s="19"/>
      <c r="AC15" s="219" t="s">
        <v>311</v>
      </c>
      <c r="AD15" s="210" t="s">
        <v>297</v>
      </c>
      <c r="AE15" s="115"/>
      <c r="AF15" s="113"/>
      <c r="AG15" s="113"/>
      <c r="AH15" s="105"/>
      <c r="AI15" s="22"/>
      <c r="AJ15" s="153"/>
      <c r="AK15" s="19"/>
      <c r="AL15" s="103"/>
      <c r="AM15" s="103"/>
      <c r="AN15" s="225"/>
      <c r="AO15" s="106"/>
      <c r="AP15" s="106"/>
      <c r="AQ15" s="120"/>
      <c r="AR15" s="3"/>
    </row>
    <row r="16" spans="1:44" ht="55" customHeight="1">
      <c r="A16" s="17" t="s">
        <v>24</v>
      </c>
      <c r="B16" s="233"/>
      <c r="C16" s="112"/>
      <c r="D16" s="112"/>
      <c r="E16" s="112"/>
      <c r="F16" s="224"/>
      <c r="G16" s="106"/>
      <c r="H16" s="153"/>
      <c r="I16" s="19"/>
      <c r="J16" s="220"/>
      <c r="K16" s="112"/>
      <c r="L16" s="112"/>
      <c r="M16" s="222"/>
      <c r="N16" s="111"/>
      <c r="O16" s="112"/>
      <c r="P16" s="155"/>
      <c r="Q16" s="153"/>
      <c r="R16" s="19"/>
      <c r="S16" s="103"/>
      <c r="T16" s="103"/>
      <c r="U16" s="103"/>
      <c r="W16" s="213"/>
      <c r="X16" s="211"/>
      <c r="Y16" s="155"/>
      <c r="Z16" s="155"/>
      <c r="AA16" s="153"/>
      <c r="AB16" s="19"/>
      <c r="AC16" s="220"/>
      <c r="AD16" s="228"/>
      <c r="AE16" s="115"/>
      <c r="AF16" s="113"/>
      <c r="AG16" s="113"/>
      <c r="AH16" s="105"/>
      <c r="AI16" s="155"/>
      <c r="AJ16" s="153"/>
      <c r="AK16" s="19"/>
      <c r="AL16" s="103"/>
      <c r="AM16" s="103"/>
      <c r="AN16" s="106"/>
      <c r="AO16" s="106"/>
      <c r="AP16" s="106"/>
      <c r="AQ16" s="120"/>
      <c r="AR16" s="3"/>
    </row>
    <row r="17" spans="1:44" ht="55" customHeight="1">
      <c r="A17" s="17" t="s">
        <v>25</v>
      </c>
      <c r="B17" s="38"/>
      <c r="D17" s="37"/>
      <c r="E17" s="37"/>
      <c r="H17" s="157"/>
      <c r="I17" s="19"/>
      <c r="J17" s="112"/>
      <c r="K17" s="112"/>
      <c r="L17" s="112"/>
      <c r="M17" s="112"/>
      <c r="N17" s="111"/>
      <c r="O17" s="254"/>
      <c r="P17" s="155"/>
      <c r="Q17" s="153"/>
      <c r="R17" s="19"/>
      <c r="S17" s="103"/>
      <c r="T17" s="103"/>
      <c r="U17" s="103"/>
      <c r="V17" s="103"/>
      <c r="W17" s="103"/>
      <c r="X17" s="254"/>
      <c r="Y17" s="155"/>
      <c r="Z17" s="155"/>
      <c r="AA17" s="153"/>
      <c r="AB17" s="19"/>
      <c r="AC17" s="115"/>
      <c r="AD17" s="115"/>
      <c r="AE17" s="115"/>
      <c r="AF17" s="115"/>
      <c r="AG17" s="115"/>
      <c r="AH17" s="254"/>
      <c r="AI17" s="155"/>
      <c r="AJ17" s="153"/>
      <c r="AK17" s="19"/>
      <c r="AL17" s="106"/>
      <c r="AM17" s="106"/>
      <c r="AN17" s="106"/>
      <c r="AO17" s="106"/>
      <c r="AP17" s="106"/>
      <c r="AQ17" s="254"/>
      <c r="AR17" s="3"/>
    </row>
    <row r="18" spans="1:44" ht="55" customHeight="1" thickBot="1">
      <c r="A18" s="24" t="s">
        <v>26</v>
      </c>
      <c r="B18" s="25"/>
      <c r="C18" s="25"/>
      <c r="D18" s="25"/>
      <c r="E18" s="25"/>
      <c r="F18" s="121"/>
      <c r="G18" s="121"/>
      <c r="H18" s="158"/>
      <c r="I18" s="26"/>
      <c r="J18" s="122"/>
      <c r="K18" s="122"/>
      <c r="L18" s="122"/>
      <c r="M18" s="122"/>
      <c r="N18" s="122"/>
      <c r="O18" s="260"/>
      <c r="P18" s="27"/>
      <c r="Q18" s="154"/>
      <c r="R18" s="26"/>
      <c r="S18" s="123"/>
      <c r="T18" s="123"/>
      <c r="U18" s="123"/>
      <c r="V18" s="123"/>
      <c r="W18" s="124"/>
      <c r="X18" s="260"/>
      <c r="Y18" s="25"/>
      <c r="Z18" s="156"/>
      <c r="AA18" s="154"/>
      <c r="AB18" s="26"/>
      <c r="AC18" s="123"/>
      <c r="AD18" s="123"/>
      <c r="AE18" s="123"/>
      <c r="AF18" s="123"/>
      <c r="AG18" s="124"/>
      <c r="AH18" s="260"/>
      <c r="AI18" s="27"/>
      <c r="AJ18" s="154"/>
      <c r="AK18" s="26"/>
      <c r="AL18" s="123"/>
      <c r="AM18" s="123"/>
      <c r="AN18" s="123"/>
      <c r="AO18" s="123"/>
      <c r="AP18" s="123"/>
      <c r="AQ18" s="260"/>
      <c r="AR18" s="3"/>
    </row>
    <row r="19" spans="1:44" ht="16" hidden="1" customHeight="1" thickBo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</sheetData>
  <mergeCells count="77">
    <mergeCell ref="AQ17:AQ18"/>
    <mergeCell ref="H17:H18"/>
    <mergeCell ref="O17:O18"/>
    <mergeCell ref="Q17:Q18"/>
    <mergeCell ref="X17:X18"/>
    <mergeCell ref="AA17:AA18"/>
    <mergeCell ref="AH17:AH18"/>
    <mergeCell ref="P16:P17"/>
    <mergeCell ref="AD15:AD16"/>
    <mergeCell ref="AJ15:AJ16"/>
    <mergeCell ref="Y16:Y17"/>
    <mergeCell ref="Z16:Z18"/>
    <mergeCell ref="AI16:AI17"/>
    <mergeCell ref="AJ17:AJ18"/>
    <mergeCell ref="Q15:Q16"/>
    <mergeCell ref="W15:W16"/>
    <mergeCell ref="X15:X16"/>
    <mergeCell ref="AA15:AA16"/>
    <mergeCell ref="AC15:AC16"/>
    <mergeCell ref="B15:B16"/>
    <mergeCell ref="F15:F16"/>
    <mergeCell ref="H15:H16"/>
    <mergeCell ref="J15:J16"/>
    <mergeCell ref="M15:M16"/>
    <mergeCell ref="W13:W14"/>
    <mergeCell ref="X13:X14"/>
    <mergeCell ref="AC13:AC14"/>
    <mergeCell ref="AF13:AF14"/>
    <mergeCell ref="V11:V12"/>
    <mergeCell ref="B11:B12"/>
    <mergeCell ref="F11:F12"/>
    <mergeCell ref="M11:M12"/>
    <mergeCell ref="N11:N12"/>
    <mergeCell ref="Q11:Q12"/>
    <mergeCell ref="J12:J13"/>
    <mergeCell ref="C13:C14"/>
    <mergeCell ref="F13:F14"/>
    <mergeCell ref="K13:K14"/>
    <mergeCell ref="N13:N14"/>
    <mergeCell ref="AP9:AP10"/>
    <mergeCell ref="X10:X11"/>
    <mergeCell ref="AC11:AC12"/>
    <mergeCell ref="AD11:AD12"/>
    <mergeCell ref="AG11:AG12"/>
    <mergeCell ref="AC9:AC10"/>
    <mergeCell ref="AE9:AE10"/>
    <mergeCell ref="AG9:AG10"/>
    <mergeCell ref="AN9:AN10"/>
    <mergeCell ref="AO11:AO12"/>
    <mergeCell ref="AN12:AN13"/>
    <mergeCell ref="AL13:AL14"/>
    <mergeCell ref="AO13:AO14"/>
    <mergeCell ref="N6:O6"/>
    <mergeCell ref="W6:X6"/>
    <mergeCell ref="AG6:AH6"/>
    <mergeCell ref="F9:F10"/>
    <mergeCell ref="G9:G10"/>
    <mergeCell ref="J9:J10"/>
    <mergeCell ref="L9:L10"/>
    <mergeCell ref="N9:N10"/>
    <mergeCell ref="W9:W10"/>
    <mergeCell ref="AN14:AN15"/>
    <mergeCell ref="B1:AQ1"/>
    <mergeCell ref="B2:AQ2"/>
    <mergeCell ref="B3:AQ3"/>
    <mergeCell ref="B4:H4"/>
    <mergeCell ref="J4:Q4"/>
    <mergeCell ref="S4:AA4"/>
    <mergeCell ref="AC4:AJ4"/>
    <mergeCell ref="AL4:AQ4"/>
    <mergeCell ref="AP6:AQ6"/>
    <mergeCell ref="L7:L8"/>
    <mergeCell ref="N7:N8"/>
    <mergeCell ref="U7:U8"/>
    <mergeCell ref="AC7:AC8"/>
    <mergeCell ref="S9:S10"/>
    <mergeCell ref="F6:G6"/>
  </mergeCells>
  <pageMargins left="0.7" right="0.7" top="0.75" bottom="0.75" header="0.3" footer="0.3"/>
  <pageSetup paperSize="9" scale="54" orientation="landscape" r:id="rId1"/>
  <headerFooter>
    <oddHeader xml:space="preserve">&amp;C2021-2022 SPRING SEMESTER
COURSE SCHEDULE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8F798-92FB-034D-A264-504FC9C4D99A}">
  <sheetPr>
    <tabColor rgb="FFFFC000"/>
    <pageSetUpPr fitToPage="1"/>
  </sheetPr>
  <dimension ref="A1:AT19"/>
  <sheetViews>
    <sheetView view="pageBreakPreview" zoomScale="75" zoomScaleNormal="50" zoomScaleSheetLayoutView="59" workbookViewId="0">
      <pane xSplit="1" topLeftCell="E1" activePane="topRight" state="frozen"/>
      <selection activeCell="AQ17" sqref="AQ17:AQ18"/>
      <selection pane="topRight" activeCell="AO13" sqref="AO13"/>
    </sheetView>
  </sheetViews>
  <sheetFormatPr baseColWidth="10" defaultColWidth="10.83203125" defaultRowHeight="19"/>
  <cols>
    <col min="1" max="1" width="13.33203125" style="30" bestFit="1" customWidth="1"/>
    <col min="2" max="4" width="11.83203125" style="4" hidden="1" customWidth="1"/>
    <col min="5" max="5" width="15.83203125" style="4" customWidth="1"/>
    <col min="6" max="7" width="11.83203125" style="4" customWidth="1"/>
    <col min="8" max="8" width="9.83203125" style="4" hidden="1" customWidth="1"/>
    <col min="9" max="9" width="3.83203125" style="4" customWidth="1"/>
    <col min="10" max="12" width="11.83203125" style="4" hidden="1" customWidth="1"/>
    <col min="13" max="13" width="15.83203125" style="4" customWidth="1"/>
    <col min="14" max="15" width="11.83203125" style="4" customWidth="1"/>
    <col min="16" max="17" width="9.83203125" style="4" hidden="1" customWidth="1"/>
    <col min="18" max="18" width="3.83203125" style="4" customWidth="1"/>
    <col min="19" max="21" width="11.83203125" style="4" hidden="1" customWidth="1"/>
    <col min="22" max="22" width="15.83203125" style="4" customWidth="1"/>
    <col min="23" max="24" width="11.83203125" style="4" customWidth="1"/>
    <col min="25" max="27" width="9.83203125" style="4" hidden="1" customWidth="1"/>
    <col min="28" max="28" width="3.83203125" style="4" customWidth="1"/>
    <col min="29" max="31" width="11.83203125" style="4" hidden="1" customWidth="1"/>
    <col min="32" max="32" width="15.83203125" style="4" customWidth="1"/>
    <col min="33" max="34" width="11.83203125" style="4" customWidth="1"/>
    <col min="35" max="36" width="9.83203125" style="4" hidden="1" customWidth="1"/>
    <col min="37" max="37" width="3.83203125" style="4" customWidth="1"/>
    <col min="38" max="40" width="11.83203125" style="4" hidden="1" customWidth="1"/>
    <col min="41" max="41" width="15.83203125" style="4" customWidth="1"/>
    <col min="42" max="43" width="11.83203125" style="4" customWidth="1"/>
    <col min="44" max="45" width="0" style="4" hidden="1" customWidth="1"/>
    <col min="46" max="46" width="11.5" style="4" hidden="1" customWidth="1"/>
    <col min="47" max="49" width="0" style="4" hidden="1" customWidth="1"/>
    <col min="50" max="16384" width="10.83203125" style="4"/>
  </cols>
  <sheetData>
    <row r="1" spans="1:44" ht="21" customHeight="1">
      <c r="A1" s="2"/>
      <c r="B1" s="161" t="s">
        <v>345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3"/>
      <c r="AR1" s="3"/>
    </row>
    <row r="2" spans="1:44" ht="17" customHeight="1">
      <c r="A2" s="5"/>
      <c r="B2" s="164" t="s">
        <v>12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6"/>
      <c r="AR2" s="3"/>
    </row>
    <row r="3" spans="1:44" ht="19" customHeight="1" thickBot="1">
      <c r="A3" s="5"/>
      <c r="B3" s="167" t="s">
        <v>11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9"/>
      <c r="AR3" s="3"/>
    </row>
    <row r="4" spans="1:44" ht="37" customHeight="1" thickBot="1">
      <c r="A4" s="6"/>
      <c r="B4" s="170" t="s">
        <v>0</v>
      </c>
      <c r="C4" s="171"/>
      <c r="D4" s="171"/>
      <c r="E4" s="171"/>
      <c r="F4" s="171"/>
      <c r="G4" s="171"/>
      <c r="H4" s="172"/>
      <c r="I4" s="7"/>
      <c r="J4" s="173" t="s">
        <v>1</v>
      </c>
      <c r="K4" s="174"/>
      <c r="L4" s="174"/>
      <c r="M4" s="174"/>
      <c r="N4" s="174"/>
      <c r="O4" s="174"/>
      <c r="P4" s="175"/>
      <c r="Q4" s="176"/>
      <c r="R4" s="7"/>
      <c r="S4" s="173" t="s">
        <v>2</v>
      </c>
      <c r="T4" s="174"/>
      <c r="U4" s="174"/>
      <c r="V4" s="174"/>
      <c r="W4" s="174"/>
      <c r="X4" s="174"/>
      <c r="Y4" s="175"/>
      <c r="Z4" s="175"/>
      <c r="AA4" s="176"/>
      <c r="AB4" s="7"/>
      <c r="AC4" s="173" t="s">
        <v>3</v>
      </c>
      <c r="AD4" s="174"/>
      <c r="AE4" s="174"/>
      <c r="AF4" s="174"/>
      <c r="AG4" s="174"/>
      <c r="AH4" s="174"/>
      <c r="AI4" s="175"/>
      <c r="AJ4" s="176"/>
      <c r="AK4" s="7"/>
      <c r="AL4" s="173" t="s">
        <v>4</v>
      </c>
      <c r="AM4" s="174"/>
      <c r="AN4" s="174"/>
      <c r="AO4" s="174"/>
      <c r="AP4" s="174"/>
      <c r="AQ4" s="176"/>
      <c r="AR4" s="3"/>
    </row>
    <row r="5" spans="1:44" ht="43" hidden="1" customHeight="1" thickBot="1">
      <c r="A5" s="8" t="s">
        <v>8</v>
      </c>
      <c r="B5" s="9">
        <v>1</v>
      </c>
      <c r="C5" s="10">
        <v>2</v>
      </c>
      <c r="D5" s="11">
        <v>3</v>
      </c>
      <c r="E5" s="11"/>
      <c r="F5" s="12" t="s">
        <v>9</v>
      </c>
      <c r="G5" s="12" t="s">
        <v>10</v>
      </c>
      <c r="H5" s="13" t="s">
        <v>13</v>
      </c>
      <c r="I5" s="14"/>
      <c r="J5" s="9">
        <v>1</v>
      </c>
      <c r="K5" s="10">
        <v>2</v>
      </c>
      <c r="L5" s="15">
        <v>3</v>
      </c>
      <c r="M5" s="15"/>
      <c r="N5" s="11">
        <v>4</v>
      </c>
      <c r="O5" s="12" t="s">
        <v>9</v>
      </c>
      <c r="P5" s="16" t="s">
        <v>10</v>
      </c>
      <c r="Q5" s="13" t="s">
        <v>13</v>
      </c>
      <c r="R5" s="14"/>
      <c r="S5" s="9">
        <v>1</v>
      </c>
      <c r="T5" s="10">
        <v>2</v>
      </c>
      <c r="U5" s="15">
        <v>3</v>
      </c>
      <c r="V5" s="15"/>
      <c r="W5" s="11">
        <v>4</v>
      </c>
      <c r="X5" s="12" t="s">
        <v>9</v>
      </c>
      <c r="Y5" s="13" t="s">
        <v>10</v>
      </c>
      <c r="Z5" s="13" t="s">
        <v>13</v>
      </c>
      <c r="AA5" s="13" t="s">
        <v>14</v>
      </c>
      <c r="AB5" s="14"/>
      <c r="AC5" s="9">
        <v>1</v>
      </c>
      <c r="AD5" s="10">
        <v>2</v>
      </c>
      <c r="AE5" s="15">
        <v>3</v>
      </c>
      <c r="AF5" s="15"/>
      <c r="AG5" s="11">
        <v>4</v>
      </c>
      <c r="AH5" s="12" t="s">
        <v>9</v>
      </c>
      <c r="AI5" s="16"/>
      <c r="AJ5" s="13" t="s">
        <v>10</v>
      </c>
      <c r="AK5" s="14"/>
      <c r="AL5" s="9" t="s">
        <v>7</v>
      </c>
      <c r="AM5" s="10" t="s">
        <v>5</v>
      </c>
      <c r="AN5" s="11" t="s">
        <v>6</v>
      </c>
      <c r="AO5" s="11"/>
      <c r="AP5" s="12" t="s">
        <v>9</v>
      </c>
      <c r="AQ5" s="13" t="s">
        <v>10</v>
      </c>
      <c r="AR5" s="3"/>
    </row>
    <row r="6" spans="1:44" ht="43" customHeight="1" thickBot="1">
      <c r="A6" s="35"/>
      <c r="B6" s="31" t="s">
        <v>285</v>
      </c>
      <c r="C6" s="32" t="s">
        <v>286</v>
      </c>
      <c r="D6" s="33" t="s">
        <v>287</v>
      </c>
      <c r="E6" s="34" t="s">
        <v>336</v>
      </c>
      <c r="F6" s="159" t="s">
        <v>338</v>
      </c>
      <c r="G6" s="160"/>
      <c r="H6" s="13"/>
      <c r="I6" s="36"/>
      <c r="J6" s="31" t="s">
        <v>285</v>
      </c>
      <c r="K6" s="32" t="s">
        <v>286</v>
      </c>
      <c r="L6" s="33" t="s">
        <v>287</v>
      </c>
      <c r="M6" s="34" t="s">
        <v>336</v>
      </c>
      <c r="N6" s="159" t="s">
        <v>338</v>
      </c>
      <c r="O6" s="160"/>
      <c r="P6" s="16"/>
      <c r="Q6" s="13"/>
      <c r="R6" s="36"/>
      <c r="S6" s="31" t="s">
        <v>285</v>
      </c>
      <c r="T6" s="32" t="s">
        <v>286</v>
      </c>
      <c r="U6" s="33" t="s">
        <v>287</v>
      </c>
      <c r="V6" s="34" t="s">
        <v>336</v>
      </c>
      <c r="W6" s="159" t="s">
        <v>338</v>
      </c>
      <c r="X6" s="160"/>
      <c r="Y6" s="16"/>
      <c r="Z6" s="16"/>
      <c r="AA6" s="13"/>
      <c r="AB6" s="36"/>
      <c r="AC6" s="31" t="s">
        <v>285</v>
      </c>
      <c r="AD6" s="32" t="s">
        <v>286</v>
      </c>
      <c r="AE6" s="33" t="s">
        <v>287</v>
      </c>
      <c r="AF6" s="34" t="s">
        <v>336</v>
      </c>
      <c r="AG6" s="159" t="s">
        <v>338</v>
      </c>
      <c r="AH6" s="160"/>
      <c r="AI6" s="16"/>
      <c r="AJ6" s="13"/>
      <c r="AK6" s="36"/>
      <c r="AL6" s="9" t="s">
        <v>285</v>
      </c>
      <c r="AM6" s="10" t="s">
        <v>286</v>
      </c>
      <c r="AN6" s="11" t="s">
        <v>287</v>
      </c>
      <c r="AO6" s="34" t="s">
        <v>336</v>
      </c>
      <c r="AP6" s="159" t="s">
        <v>338</v>
      </c>
      <c r="AQ6" s="160"/>
      <c r="AR6" s="3"/>
    </row>
    <row r="7" spans="1:44" ht="55" customHeight="1">
      <c r="A7" s="17" t="s">
        <v>15</v>
      </c>
      <c r="B7" s="23"/>
      <c r="C7" s="23"/>
      <c r="D7" s="23"/>
      <c r="E7" s="23"/>
      <c r="F7" s="23"/>
      <c r="G7" s="23"/>
      <c r="H7" s="18"/>
      <c r="I7" s="19"/>
      <c r="J7" s="110"/>
      <c r="K7" s="108"/>
      <c r="L7" s="208" t="s">
        <v>300</v>
      </c>
      <c r="M7" s="108"/>
      <c r="N7" s="234" t="s">
        <v>316</v>
      </c>
      <c r="O7" s="110"/>
      <c r="P7" s="20"/>
      <c r="Q7" s="18"/>
      <c r="R7" s="19"/>
      <c r="S7" s="103"/>
      <c r="T7" s="107"/>
      <c r="U7" s="234" t="s">
        <v>317</v>
      </c>
      <c r="V7" s="107"/>
      <c r="W7" s="107"/>
      <c r="X7" s="104"/>
      <c r="Y7" s="20"/>
      <c r="Z7" s="20"/>
      <c r="AA7" s="18"/>
      <c r="AB7" s="19"/>
      <c r="AC7" s="214" t="s">
        <v>299</v>
      </c>
      <c r="AD7" s="113"/>
      <c r="AE7" s="114"/>
      <c r="AF7" s="113"/>
      <c r="AG7" s="113"/>
      <c r="AH7" s="104"/>
      <c r="AI7" s="20"/>
      <c r="AJ7" s="18"/>
      <c r="AK7" s="19"/>
      <c r="AL7" s="103"/>
      <c r="AM7" s="107"/>
      <c r="AN7" s="107"/>
      <c r="AO7" s="107"/>
      <c r="AP7" s="107"/>
      <c r="AQ7" s="118"/>
      <c r="AR7" s="3"/>
    </row>
    <row r="8" spans="1:44" ht="55" customHeight="1">
      <c r="A8" s="17" t="s">
        <v>16</v>
      </c>
      <c r="B8" s="23"/>
      <c r="C8" s="23"/>
      <c r="D8" s="23"/>
      <c r="E8" s="23"/>
      <c r="F8" s="23"/>
      <c r="G8" s="23"/>
      <c r="H8" s="21"/>
      <c r="I8" s="19"/>
      <c r="J8" s="110"/>
      <c r="K8" s="108"/>
      <c r="L8" s="225"/>
      <c r="M8" s="108"/>
      <c r="N8" s="235"/>
      <c r="O8" s="110"/>
      <c r="P8" s="22"/>
      <c r="Q8" s="21"/>
      <c r="R8" s="19"/>
      <c r="S8" s="103"/>
      <c r="T8" s="107"/>
      <c r="U8" s="235"/>
      <c r="V8" s="107"/>
      <c r="W8" s="107"/>
      <c r="X8" s="104"/>
      <c r="Y8" s="22"/>
      <c r="Z8" s="22"/>
      <c r="AA8" s="21"/>
      <c r="AB8" s="19"/>
      <c r="AC8" s="233"/>
      <c r="AD8" s="113"/>
      <c r="AE8" s="114"/>
      <c r="AF8" s="113"/>
      <c r="AG8" s="113"/>
      <c r="AH8" s="104"/>
      <c r="AI8" s="22"/>
      <c r="AJ8" s="21"/>
      <c r="AK8" s="19"/>
      <c r="AL8" s="103"/>
      <c r="AM8" s="107"/>
      <c r="AN8" s="107"/>
      <c r="AO8" s="234" t="s">
        <v>322</v>
      </c>
      <c r="AQ8" s="118"/>
      <c r="AR8" s="3"/>
    </row>
    <row r="9" spans="1:44" ht="55" customHeight="1">
      <c r="A9" s="17" t="s">
        <v>17</v>
      </c>
      <c r="B9" s="108"/>
      <c r="C9" s="109"/>
      <c r="D9" s="108"/>
      <c r="E9" s="106"/>
      <c r="F9" s="210" t="s">
        <v>293</v>
      </c>
      <c r="G9" s="212" t="s">
        <v>295</v>
      </c>
      <c r="H9" s="21"/>
      <c r="I9" s="19"/>
      <c r="J9" s="229" t="s">
        <v>303</v>
      </c>
      <c r="K9" s="108"/>
      <c r="L9" s="210" t="s">
        <v>305</v>
      </c>
      <c r="M9" s="110"/>
      <c r="N9" s="221" t="s">
        <v>318</v>
      </c>
      <c r="O9" s="108"/>
      <c r="P9" s="22"/>
      <c r="Q9" s="21"/>
      <c r="R9" s="19"/>
      <c r="S9" s="226" t="s">
        <v>289</v>
      </c>
      <c r="T9" s="105"/>
      <c r="U9" s="103"/>
      <c r="V9" s="105"/>
      <c r="W9" s="214" t="s">
        <v>301</v>
      </c>
      <c r="X9" s="106"/>
      <c r="Y9" s="22"/>
      <c r="Z9" s="22"/>
      <c r="AA9" s="21"/>
      <c r="AB9" s="19"/>
      <c r="AC9" s="229" t="s">
        <v>303</v>
      </c>
      <c r="AD9" s="114"/>
      <c r="AE9" s="210" t="s">
        <v>306</v>
      </c>
      <c r="AF9" s="114"/>
      <c r="AG9" s="234" t="s">
        <v>302</v>
      </c>
      <c r="AH9" s="106"/>
      <c r="AI9" s="22"/>
      <c r="AJ9" s="21"/>
      <c r="AK9" s="19"/>
      <c r="AL9" s="115"/>
      <c r="AM9" s="115"/>
      <c r="AN9" s="208" t="s">
        <v>300</v>
      </c>
      <c r="AO9" s="235"/>
      <c r="AQ9" s="118"/>
      <c r="AR9" s="3"/>
    </row>
    <row r="10" spans="1:44" ht="55" customHeight="1">
      <c r="A10" s="17" t="s">
        <v>18</v>
      </c>
      <c r="B10" s="108"/>
      <c r="C10" s="109"/>
      <c r="D10" s="108"/>
      <c r="E10" s="106"/>
      <c r="F10" s="211"/>
      <c r="G10" s="213"/>
      <c r="H10" s="21"/>
      <c r="I10" s="19"/>
      <c r="J10" s="230"/>
      <c r="K10" s="108"/>
      <c r="L10" s="211"/>
      <c r="M10" s="110"/>
      <c r="N10" s="222"/>
      <c r="O10" s="108"/>
      <c r="P10" s="22"/>
      <c r="Q10" s="21"/>
      <c r="R10" s="19"/>
      <c r="S10" s="227"/>
      <c r="U10" s="103"/>
      <c r="V10" s="105"/>
      <c r="W10" s="215"/>
      <c r="X10" s="263"/>
      <c r="Y10" s="22"/>
      <c r="Z10" s="22"/>
      <c r="AA10" s="21"/>
      <c r="AB10" s="19"/>
      <c r="AC10" s="230"/>
      <c r="AD10" s="114"/>
      <c r="AE10" s="211"/>
      <c r="AF10" s="114"/>
      <c r="AG10" s="235"/>
      <c r="AH10" s="106"/>
      <c r="AI10" s="22"/>
      <c r="AJ10" s="21"/>
      <c r="AK10" s="19"/>
      <c r="AL10" s="115"/>
      <c r="AM10" s="115"/>
      <c r="AN10" s="225"/>
      <c r="AO10" s="208" t="s">
        <v>308</v>
      </c>
      <c r="AQ10" s="118"/>
      <c r="AR10" s="3"/>
    </row>
    <row r="11" spans="1:44" ht="55" customHeight="1">
      <c r="A11" s="17" t="s">
        <v>19</v>
      </c>
      <c r="B11" s="226" t="s">
        <v>289</v>
      </c>
      <c r="C11" s="111"/>
      <c r="D11" s="111"/>
      <c r="E11" s="111"/>
      <c r="F11" s="214" t="s">
        <v>296</v>
      </c>
      <c r="G11" s="106"/>
      <c r="H11" s="21"/>
      <c r="I11" s="19"/>
      <c r="J11" s="116"/>
      <c r="K11" s="112"/>
      <c r="L11" s="112"/>
      <c r="M11" s="208" t="s">
        <v>307</v>
      </c>
      <c r="N11" s="263"/>
      <c r="O11" s="116"/>
      <c r="P11" s="22"/>
      <c r="Q11" s="153"/>
      <c r="R11" s="19"/>
      <c r="S11" s="103"/>
      <c r="U11" s="103"/>
      <c r="V11" s="234" t="s">
        <v>322</v>
      </c>
      <c r="W11" s="103"/>
      <c r="X11" s="264"/>
      <c r="Y11" s="22"/>
      <c r="Z11" s="22"/>
      <c r="AA11" s="21"/>
      <c r="AB11" s="19"/>
      <c r="AC11" s="237"/>
      <c r="AD11" s="231" t="s">
        <v>315</v>
      </c>
      <c r="AE11" s="115"/>
      <c r="AF11" s="115"/>
      <c r="AG11" s="223" t="s">
        <v>291</v>
      </c>
      <c r="AH11" s="105"/>
      <c r="AI11" s="22"/>
      <c r="AJ11" s="21"/>
      <c r="AK11" s="19"/>
      <c r="AL11" s="115"/>
      <c r="AM11" s="113"/>
      <c r="AN11" s="114"/>
      <c r="AO11" s="225"/>
      <c r="AQ11" s="119"/>
      <c r="AR11" s="3"/>
    </row>
    <row r="12" spans="1:44" ht="55" customHeight="1">
      <c r="A12" s="17" t="s">
        <v>20</v>
      </c>
      <c r="B12" s="227"/>
      <c r="C12" s="111"/>
      <c r="D12" s="111"/>
      <c r="E12" s="111"/>
      <c r="F12" s="215"/>
      <c r="G12" s="106"/>
      <c r="H12" s="21"/>
      <c r="I12" s="19"/>
      <c r="J12" s="219" t="s">
        <v>309</v>
      </c>
      <c r="K12" s="112"/>
      <c r="L12" s="112"/>
      <c r="M12" s="225"/>
      <c r="N12" s="264"/>
      <c r="O12" s="116"/>
      <c r="P12" s="22"/>
      <c r="Q12" s="153"/>
      <c r="R12" s="19"/>
      <c r="S12" s="103"/>
      <c r="T12" s="105"/>
      <c r="U12" s="103"/>
      <c r="V12" s="235"/>
      <c r="W12" s="103"/>
      <c r="X12" s="105"/>
      <c r="Y12" s="22"/>
      <c r="Z12" s="22"/>
      <c r="AA12" s="21"/>
      <c r="AB12" s="19"/>
      <c r="AC12" s="238"/>
      <c r="AD12" s="232"/>
      <c r="AE12" s="115"/>
      <c r="AF12" s="115"/>
      <c r="AG12" s="224"/>
      <c r="AH12" s="105"/>
      <c r="AI12" s="22"/>
      <c r="AJ12" s="21"/>
      <c r="AK12" s="19"/>
      <c r="AL12" s="115"/>
      <c r="AM12" s="113"/>
      <c r="AN12" s="114"/>
      <c r="AO12" s="152"/>
      <c r="AP12" s="221" t="s">
        <v>319</v>
      </c>
      <c r="AQ12" s="119"/>
      <c r="AR12" s="3"/>
    </row>
    <row r="13" spans="1:44" ht="55" customHeight="1">
      <c r="A13" s="17" t="s">
        <v>21</v>
      </c>
      <c r="B13" s="111"/>
      <c r="C13" s="210" t="s">
        <v>297</v>
      </c>
      <c r="D13" s="112"/>
      <c r="E13" s="112"/>
      <c r="F13" s="231" t="s">
        <v>298</v>
      </c>
      <c r="G13" s="109"/>
      <c r="H13" s="21"/>
      <c r="I13" s="19"/>
      <c r="J13" s="220"/>
      <c r="K13" s="231" t="s">
        <v>315</v>
      </c>
      <c r="L13" s="117"/>
      <c r="M13" s="112"/>
      <c r="N13" s="217" t="s">
        <v>327</v>
      </c>
      <c r="O13" s="112"/>
      <c r="P13" s="22"/>
      <c r="Q13" s="21"/>
      <c r="R13" s="19"/>
      <c r="S13" s="103"/>
      <c r="T13" s="103"/>
      <c r="U13" s="103"/>
      <c r="W13" s="217" t="s">
        <v>328</v>
      </c>
      <c r="X13" s="231" t="s">
        <v>292</v>
      </c>
      <c r="Y13" s="22"/>
      <c r="Z13" s="22"/>
      <c r="AA13" s="21"/>
      <c r="AB13" s="19"/>
      <c r="AC13" s="219" t="s">
        <v>312</v>
      </c>
      <c r="AD13" s="115"/>
      <c r="AE13" s="115"/>
      <c r="AF13" s="221" t="s">
        <v>320</v>
      </c>
      <c r="AG13" s="114"/>
      <c r="AH13" s="105"/>
      <c r="AI13" s="22"/>
      <c r="AJ13" s="21"/>
      <c r="AK13" s="19"/>
      <c r="AL13" s="237"/>
      <c r="AM13" s="113"/>
      <c r="AN13" s="234" t="s">
        <v>317</v>
      </c>
      <c r="AO13" s="135"/>
      <c r="AP13" s="222"/>
      <c r="AQ13" s="118"/>
      <c r="AR13" s="3"/>
    </row>
    <row r="14" spans="1:44" ht="55" customHeight="1">
      <c r="A14" s="17" t="s">
        <v>22</v>
      </c>
      <c r="B14" s="111"/>
      <c r="C14" s="228"/>
      <c r="D14" s="112"/>
      <c r="E14" s="112"/>
      <c r="F14" s="232"/>
      <c r="G14" s="109"/>
      <c r="H14" s="21"/>
      <c r="I14" s="19"/>
      <c r="J14" s="116"/>
      <c r="K14" s="232"/>
      <c r="L14" s="117"/>
      <c r="M14" s="112"/>
      <c r="N14" s="218"/>
      <c r="O14" s="112"/>
      <c r="P14" s="22"/>
      <c r="Q14" s="21"/>
      <c r="R14" s="19"/>
      <c r="S14" s="103"/>
      <c r="T14" s="103"/>
      <c r="U14" s="103"/>
      <c r="W14" s="218"/>
      <c r="X14" s="232"/>
      <c r="Y14" s="22"/>
      <c r="Z14" s="22"/>
      <c r="AA14" s="21"/>
      <c r="AB14" s="19"/>
      <c r="AC14" s="220"/>
      <c r="AD14" s="115"/>
      <c r="AE14" s="115"/>
      <c r="AF14" s="222"/>
      <c r="AG14" s="114"/>
      <c r="AH14" s="105"/>
      <c r="AI14" s="22"/>
      <c r="AJ14" s="21"/>
      <c r="AK14" s="19"/>
      <c r="AL14" s="242"/>
      <c r="AM14" s="113"/>
      <c r="AN14" s="235"/>
      <c r="AO14" s="152"/>
      <c r="AQ14" s="118"/>
      <c r="AR14" s="3"/>
    </row>
    <row r="15" spans="1:44" ht="55" customHeight="1">
      <c r="A15" s="17" t="s">
        <v>23</v>
      </c>
      <c r="B15" s="214" t="s">
        <v>299</v>
      </c>
      <c r="C15" s="111"/>
      <c r="D15" s="112"/>
      <c r="E15" s="112"/>
      <c r="F15" s="223" t="s">
        <v>290</v>
      </c>
      <c r="G15" s="106"/>
      <c r="H15" s="153"/>
      <c r="I15" s="19"/>
      <c r="J15" s="219" t="s">
        <v>310</v>
      </c>
      <c r="K15" s="112"/>
      <c r="L15" s="112"/>
      <c r="M15" s="221" t="s">
        <v>320</v>
      </c>
      <c r="N15" s="111"/>
      <c r="O15" s="112"/>
      <c r="P15" s="22"/>
      <c r="Q15" s="153"/>
      <c r="R15" s="19"/>
      <c r="S15" s="103"/>
      <c r="T15" s="103"/>
      <c r="U15" s="103"/>
      <c r="W15" s="212" t="s">
        <v>294</v>
      </c>
      <c r="X15" s="210" t="s">
        <v>323</v>
      </c>
      <c r="Y15" s="22"/>
      <c r="Z15" s="22"/>
      <c r="AA15" s="153"/>
      <c r="AB15" s="19"/>
      <c r="AC15" s="219" t="s">
        <v>311</v>
      </c>
      <c r="AD15" s="210" t="s">
        <v>297</v>
      </c>
      <c r="AE15" s="115"/>
      <c r="AF15" s="113"/>
      <c r="AG15" s="113"/>
      <c r="AH15" s="105"/>
      <c r="AI15" s="22"/>
      <c r="AJ15" s="153"/>
      <c r="AK15" s="19"/>
      <c r="AL15" s="103"/>
      <c r="AM15" s="103"/>
      <c r="AN15" s="106"/>
      <c r="AO15" s="106"/>
      <c r="AP15" s="106"/>
      <c r="AQ15" s="120"/>
      <c r="AR15" s="3"/>
    </row>
    <row r="16" spans="1:44" ht="55" customHeight="1">
      <c r="A16" s="17" t="s">
        <v>24</v>
      </c>
      <c r="B16" s="233"/>
      <c r="C16" s="112"/>
      <c r="D16" s="112"/>
      <c r="E16" s="112"/>
      <c r="F16" s="224"/>
      <c r="G16" s="106"/>
      <c r="H16" s="153"/>
      <c r="I16" s="19"/>
      <c r="J16" s="220"/>
      <c r="K16" s="112"/>
      <c r="L16" s="112"/>
      <c r="M16" s="222"/>
      <c r="N16" s="111"/>
      <c r="O16" s="112"/>
      <c r="P16" s="155"/>
      <c r="Q16" s="153"/>
      <c r="R16" s="19"/>
      <c r="S16" s="103"/>
      <c r="T16" s="103"/>
      <c r="U16" s="103"/>
      <c r="W16" s="213"/>
      <c r="X16" s="211"/>
      <c r="Y16" s="155"/>
      <c r="Z16" s="155"/>
      <c r="AA16" s="153"/>
      <c r="AB16" s="19"/>
      <c r="AC16" s="220"/>
      <c r="AD16" s="228"/>
      <c r="AE16" s="115"/>
      <c r="AF16" s="113"/>
      <c r="AG16" s="113"/>
      <c r="AH16" s="105"/>
      <c r="AI16" s="155"/>
      <c r="AJ16" s="153"/>
      <c r="AK16" s="19"/>
      <c r="AL16" s="103"/>
      <c r="AM16" s="103"/>
      <c r="AN16" s="106"/>
      <c r="AO16" s="106"/>
      <c r="AP16" s="106"/>
      <c r="AQ16" s="120"/>
      <c r="AR16" s="3"/>
    </row>
    <row r="17" spans="1:44" ht="55" customHeight="1">
      <c r="A17" s="17" t="s">
        <v>25</v>
      </c>
      <c r="B17" s="38"/>
      <c r="D17" s="37"/>
      <c r="E17" s="37"/>
      <c r="H17" s="157"/>
      <c r="I17" s="19"/>
      <c r="J17" s="112"/>
      <c r="K17" s="112"/>
      <c r="L17" s="112"/>
      <c r="M17" s="112"/>
      <c r="N17" s="111"/>
      <c r="O17" s="254"/>
      <c r="P17" s="155"/>
      <c r="Q17" s="153"/>
      <c r="R17" s="19"/>
      <c r="S17" s="103"/>
      <c r="T17" s="103"/>
      <c r="U17" s="103"/>
      <c r="V17" s="103"/>
      <c r="W17" s="103"/>
      <c r="X17" s="254"/>
      <c r="Y17" s="155"/>
      <c r="Z17" s="155"/>
      <c r="AA17" s="153"/>
      <c r="AB17" s="19"/>
      <c r="AC17" s="115"/>
      <c r="AD17" s="115"/>
      <c r="AE17" s="115"/>
      <c r="AF17" s="115"/>
      <c r="AG17" s="115"/>
      <c r="AH17" s="254"/>
      <c r="AI17" s="155"/>
      <c r="AJ17" s="153"/>
      <c r="AK17" s="19"/>
      <c r="AL17" s="106"/>
      <c r="AM17" s="106"/>
      <c r="AN17" s="106"/>
      <c r="AO17" s="106"/>
      <c r="AP17" s="106"/>
      <c r="AQ17" s="258"/>
      <c r="AR17" s="3"/>
    </row>
    <row r="18" spans="1:44" ht="55" customHeight="1" thickBot="1">
      <c r="A18" s="24" t="s">
        <v>26</v>
      </c>
      <c r="B18" s="25"/>
      <c r="C18" s="25"/>
      <c r="D18" s="25"/>
      <c r="E18" s="25"/>
      <c r="F18" s="121"/>
      <c r="G18" s="121"/>
      <c r="H18" s="158"/>
      <c r="I18" s="26"/>
      <c r="J18" s="122"/>
      <c r="K18" s="122"/>
      <c r="L18" s="122"/>
      <c r="M18" s="122"/>
      <c r="N18" s="122"/>
      <c r="O18" s="260"/>
      <c r="P18" s="27"/>
      <c r="Q18" s="154"/>
      <c r="R18" s="26"/>
      <c r="S18" s="123"/>
      <c r="T18" s="123"/>
      <c r="U18" s="123"/>
      <c r="V18" s="123"/>
      <c r="W18" s="124"/>
      <c r="X18" s="260"/>
      <c r="Y18" s="25"/>
      <c r="Z18" s="156"/>
      <c r="AA18" s="154"/>
      <c r="AB18" s="26"/>
      <c r="AC18" s="123"/>
      <c r="AD18" s="123"/>
      <c r="AE18" s="123"/>
      <c r="AF18" s="123"/>
      <c r="AG18" s="124"/>
      <c r="AH18" s="261"/>
      <c r="AI18" s="27"/>
      <c r="AJ18" s="154"/>
      <c r="AK18" s="26"/>
      <c r="AL18" s="123"/>
      <c r="AM18" s="123"/>
      <c r="AN18" s="123"/>
      <c r="AO18" s="123"/>
      <c r="AP18" s="123"/>
      <c r="AQ18" s="259"/>
      <c r="AR18" s="3"/>
    </row>
    <row r="19" spans="1:44" ht="16" hidden="1" customHeight="1" thickBo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</sheetData>
  <mergeCells count="76">
    <mergeCell ref="AI16:AI17"/>
    <mergeCell ref="AJ17:AJ18"/>
    <mergeCell ref="AQ17:AQ18"/>
    <mergeCell ref="H17:H18"/>
    <mergeCell ref="O17:O18"/>
    <mergeCell ref="Q17:Q18"/>
    <mergeCell ref="X17:X18"/>
    <mergeCell ref="AA17:AA18"/>
    <mergeCell ref="AH17:AH18"/>
    <mergeCell ref="P16:P17"/>
    <mergeCell ref="AL13:AL14"/>
    <mergeCell ref="AN13:AN14"/>
    <mergeCell ref="B15:B16"/>
    <mergeCell ref="F15:F16"/>
    <mergeCell ref="H15:H16"/>
    <mergeCell ref="J15:J16"/>
    <mergeCell ref="M15:M16"/>
    <mergeCell ref="Q15:Q16"/>
    <mergeCell ref="W15:W16"/>
    <mergeCell ref="X15:X16"/>
    <mergeCell ref="AA15:AA16"/>
    <mergeCell ref="AC15:AC16"/>
    <mergeCell ref="AD15:AD16"/>
    <mergeCell ref="AJ15:AJ16"/>
    <mergeCell ref="Y16:Y17"/>
    <mergeCell ref="Z16:Z18"/>
    <mergeCell ref="AP12:AP13"/>
    <mergeCell ref="B11:B12"/>
    <mergeCell ref="F11:F12"/>
    <mergeCell ref="M11:M12"/>
    <mergeCell ref="N11:N12"/>
    <mergeCell ref="Q11:Q12"/>
    <mergeCell ref="J12:J13"/>
    <mergeCell ref="C13:C14"/>
    <mergeCell ref="F13:F14"/>
    <mergeCell ref="K13:K14"/>
    <mergeCell ref="N13:N14"/>
    <mergeCell ref="W13:W14"/>
    <mergeCell ref="X13:X14"/>
    <mergeCell ref="AC13:AC14"/>
    <mergeCell ref="AF13:AF14"/>
    <mergeCell ref="V11:V12"/>
    <mergeCell ref="F6:G6"/>
    <mergeCell ref="N6:O6"/>
    <mergeCell ref="W6:X6"/>
    <mergeCell ref="AG6:AH6"/>
    <mergeCell ref="F9:F10"/>
    <mergeCell ref="G9:G10"/>
    <mergeCell ref="J9:J10"/>
    <mergeCell ref="L9:L10"/>
    <mergeCell ref="N9:N10"/>
    <mergeCell ref="W9:W10"/>
    <mergeCell ref="X10:X11"/>
    <mergeCell ref="AC11:AC12"/>
    <mergeCell ref="AD11:AD12"/>
    <mergeCell ref="AG11:AG12"/>
    <mergeCell ref="AC9:AC10"/>
    <mergeCell ref="AE9:AE10"/>
    <mergeCell ref="AP6:AQ6"/>
    <mergeCell ref="L7:L8"/>
    <mergeCell ref="N7:N8"/>
    <mergeCell ref="U7:U8"/>
    <mergeCell ref="AC7:AC8"/>
    <mergeCell ref="AO8:AO9"/>
    <mergeCell ref="S9:S10"/>
    <mergeCell ref="AG9:AG10"/>
    <mergeCell ref="AN9:AN10"/>
    <mergeCell ref="AO10:AO11"/>
    <mergeCell ref="B1:AQ1"/>
    <mergeCell ref="B2:AQ2"/>
    <mergeCell ref="B3:AQ3"/>
    <mergeCell ref="B4:H4"/>
    <mergeCell ref="J4:Q4"/>
    <mergeCell ref="S4:AA4"/>
    <mergeCell ref="AC4:AJ4"/>
    <mergeCell ref="AL4:AQ4"/>
  </mergeCells>
  <pageMargins left="0.7" right="0.7" top="0.75" bottom="0.75" header="0.3" footer="0.3"/>
  <pageSetup paperSize="9" scale="54" orientation="landscape" r:id="rId1"/>
  <headerFooter>
    <oddHeader xml:space="preserve">&amp;C2021-2022 SPRING SEMESTER
COURSE SCHEDULE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DF38C-3258-1642-9E8A-0CE69DC78E23}">
  <sheetPr>
    <tabColor rgb="FF92D050"/>
    <pageSetUpPr fitToPage="1"/>
  </sheetPr>
  <dimension ref="A1:AT19"/>
  <sheetViews>
    <sheetView view="pageBreakPreview" zoomScale="75" zoomScaleNormal="50" zoomScaleSheetLayoutView="59" workbookViewId="0">
      <pane xSplit="1" topLeftCell="D1" activePane="topRight" state="frozen"/>
      <selection activeCell="AQ17" sqref="AQ17:AQ18"/>
      <selection pane="topRight" activeCell="B1" sqref="B1:AQ1"/>
    </sheetView>
  </sheetViews>
  <sheetFormatPr baseColWidth="10" defaultColWidth="10.83203125" defaultRowHeight="19"/>
  <cols>
    <col min="1" max="1" width="13.33203125" style="30" bestFit="1" customWidth="1"/>
    <col min="2" max="3" width="11.83203125" style="4" hidden="1" customWidth="1"/>
    <col min="4" max="7" width="11.83203125" style="4" customWidth="1"/>
    <col min="8" max="8" width="9.83203125" style="4" hidden="1" customWidth="1"/>
    <col min="9" max="9" width="3.83203125" style="4" customWidth="1"/>
    <col min="10" max="11" width="11.83203125" style="4" hidden="1" customWidth="1"/>
    <col min="12" max="15" width="11.83203125" style="4" customWidth="1"/>
    <col min="16" max="17" width="9.83203125" style="4" hidden="1" customWidth="1"/>
    <col min="18" max="18" width="3.83203125" style="4" customWidth="1"/>
    <col min="19" max="20" width="11.83203125" style="4" hidden="1" customWidth="1"/>
    <col min="21" max="24" width="11.83203125" style="4" customWidth="1"/>
    <col min="25" max="27" width="9.83203125" style="4" hidden="1" customWidth="1"/>
    <col min="28" max="28" width="3.83203125" style="4" customWidth="1"/>
    <col min="29" max="30" width="11.83203125" style="4" hidden="1" customWidth="1"/>
    <col min="31" max="34" width="11.83203125" style="4" customWidth="1"/>
    <col min="35" max="36" width="9.83203125" style="4" hidden="1" customWidth="1"/>
    <col min="37" max="37" width="3.83203125" style="4" customWidth="1"/>
    <col min="38" max="39" width="11.83203125" style="4" hidden="1" customWidth="1"/>
    <col min="40" max="43" width="11.83203125" style="4" customWidth="1"/>
    <col min="44" max="45" width="0" style="4" hidden="1" customWidth="1"/>
    <col min="46" max="46" width="11.5" style="4" hidden="1" customWidth="1"/>
    <col min="47" max="49" width="0" style="4" hidden="1" customWidth="1"/>
    <col min="50" max="16384" width="10.83203125" style="4"/>
  </cols>
  <sheetData>
    <row r="1" spans="1:44" ht="21" customHeight="1">
      <c r="A1" s="2"/>
      <c r="B1" s="161" t="s">
        <v>345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3"/>
      <c r="AR1" s="3"/>
    </row>
    <row r="2" spans="1:44" ht="17" customHeight="1">
      <c r="A2" s="5"/>
      <c r="B2" s="164" t="s">
        <v>12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6"/>
      <c r="AR2" s="3"/>
    </row>
    <row r="3" spans="1:44" ht="19" customHeight="1" thickBot="1">
      <c r="A3" s="5"/>
      <c r="B3" s="167" t="s">
        <v>11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9"/>
      <c r="AR3" s="3"/>
    </row>
    <row r="4" spans="1:44" ht="37" customHeight="1" thickBot="1">
      <c r="A4" s="6"/>
      <c r="B4" s="170" t="s">
        <v>0</v>
      </c>
      <c r="C4" s="171"/>
      <c r="D4" s="171"/>
      <c r="E4" s="171"/>
      <c r="F4" s="171"/>
      <c r="G4" s="171"/>
      <c r="H4" s="172"/>
      <c r="I4" s="7"/>
      <c r="J4" s="173" t="s">
        <v>1</v>
      </c>
      <c r="K4" s="174"/>
      <c r="L4" s="174"/>
      <c r="M4" s="174"/>
      <c r="N4" s="174"/>
      <c r="O4" s="174"/>
      <c r="P4" s="175"/>
      <c r="Q4" s="176"/>
      <c r="R4" s="7"/>
      <c r="S4" s="173" t="s">
        <v>2</v>
      </c>
      <c r="T4" s="174"/>
      <c r="U4" s="174"/>
      <c r="V4" s="174"/>
      <c r="W4" s="174"/>
      <c r="X4" s="174"/>
      <c r="Y4" s="175"/>
      <c r="Z4" s="175"/>
      <c r="AA4" s="176"/>
      <c r="AB4" s="7"/>
      <c r="AC4" s="173" t="s">
        <v>3</v>
      </c>
      <c r="AD4" s="174"/>
      <c r="AE4" s="174"/>
      <c r="AF4" s="174"/>
      <c r="AG4" s="174"/>
      <c r="AH4" s="174"/>
      <c r="AI4" s="175"/>
      <c r="AJ4" s="176"/>
      <c r="AK4" s="7"/>
      <c r="AL4" s="173" t="s">
        <v>4</v>
      </c>
      <c r="AM4" s="174"/>
      <c r="AN4" s="174"/>
      <c r="AO4" s="174"/>
      <c r="AP4" s="174"/>
      <c r="AQ4" s="176"/>
      <c r="AR4" s="3"/>
    </row>
    <row r="5" spans="1:44" ht="43" hidden="1" customHeight="1" thickBot="1">
      <c r="A5" s="8" t="s">
        <v>8</v>
      </c>
      <c r="B5" s="9">
        <v>1</v>
      </c>
      <c r="C5" s="10">
        <v>2</v>
      </c>
      <c r="D5" s="11">
        <v>3</v>
      </c>
      <c r="E5" s="11"/>
      <c r="F5" s="12" t="s">
        <v>9</v>
      </c>
      <c r="G5" s="12" t="s">
        <v>10</v>
      </c>
      <c r="H5" s="13" t="s">
        <v>13</v>
      </c>
      <c r="I5" s="14"/>
      <c r="J5" s="9">
        <v>1</v>
      </c>
      <c r="K5" s="10">
        <v>2</v>
      </c>
      <c r="L5" s="15">
        <v>3</v>
      </c>
      <c r="M5" s="15"/>
      <c r="N5" s="11">
        <v>4</v>
      </c>
      <c r="O5" s="12" t="s">
        <v>9</v>
      </c>
      <c r="P5" s="16" t="s">
        <v>10</v>
      </c>
      <c r="Q5" s="13" t="s">
        <v>13</v>
      </c>
      <c r="R5" s="14"/>
      <c r="S5" s="9">
        <v>1</v>
      </c>
      <c r="T5" s="10">
        <v>2</v>
      </c>
      <c r="U5" s="15">
        <v>3</v>
      </c>
      <c r="V5" s="15"/>
      <c r="W5" s="11">
        <v>4</v>
      </c>
      <c r="X5" s="12" t="s">
        <v>9</v>
      </c>
      <c r="Y5" s="13" t="s">
        <v>10</v>
      </c>
      <c r="Z5" s="13" t="s">
        <v>13</v>
      </c>
      <c r="AA5" s="13" t="s">
        <v>14</v>
      </c>
      <c r="AB5" s="14"/>
      <c r="AC5" s="9">
        <v>1</v>
      </c>
      <c r="AD5" s="10">
        <v>2</v>
      </c>
      <c r="AE5" s="15">
        <v>3</v>
      </c>
      <c r="AF5" s="15"/>
      <c r="AG5" s="11">
        <v>4</v>
      </c>
      <c r="AH5" s="12" t="s">
        <v>9</v>
      </c>
      <c r="AI5" s="16"/>
      <c r="AJ5" s="13" t="s">
        <v>10</v>
      </c>
      <c r="AK5" s="14"/>
      <c r="AL5" s="9" t="s">
        <v>7</v>
      </c>
      <c r="AM5" s="10" t="s">
        <v>5</v>
      </c>
      <c r="AN5" s="11" t="s">
        <v>6</v>
      </c>
      <c r="AO5" s="11"/>
      <c r="AP5" s="12" t="s">
        <v>9</v>
      </c>
      <c r="AQ5" s="13" t="s">
        <v>10</v>
      </c>
      <c r="AR5" s="3"/>
    </row>
    <row r="6" spans="1:44" ht="43" customHeight="1" thickBot="1">
      <c r="A6" s="35"/>
      <c r="B6" s="31" t="s">
        <v>285</v>
      </c>
      <c r="C6" s="32" t="s">
        <v>286</v>
      </c>
      <c r="D6" s="265"/>
      <c r="E6" s="266"/>
      <c r="F6" s="266"/>
      <c r="G6" s="267"/>
      <c r="H6" s="13"/>
      <c r="I6" s="36"/>
      <c r="J6" s="31" t="s">
        <v>285</v>
      </c>
      <c r="K6" s="32" t="s">
        <v>286</v>
      </c>
      <c r="L6" s="265"/>
      <c r="M6" s="266"/>
      <c r="N6" s="266"/>
      <c r="O6" s="267"/>
      <c r="P6" s="16"/>
      <c r="Q6" s="13"/>
      <c r="R6" s="36"/>
      <c r="S6" s="31" t="s">
        <v>285</v>
      </c>
      <c r="T6" s="32" t="s">
        <v>286</v>
      </c>
      <c r="U6" s="265"/>
      <c r="V6" s="266"/>
      <c r="W6" s="266"/>
      <c r="X6" s="267"/>
      <c r="Y6" s="16"/>
      <c r="Z6" s="16"/>
      <c r="AA6" s="13"/>
      <c r="AB6" s="36"/>
      <c r="AC6" s="31" t="s">
        <v>285</v>
      </c>
      <c r="AD6" s="32" t="s">
        <v>286</v>
      </c>
      <c r="AE6" s="265"/>
      <c r="AF6" s="266"/>
      <c r="AG6" s="266"/>
      <c r="AH6" s="267"/>
      <c r="AI6" s="16"/>
      <c r="AJ6" s="13"/>
      <c r="AK6" s="36"/>
      <c r="AL6" s="9" t="s">
        <v>285</v>
      </c>
      <c r="AM6" s="10" t="s">
        <v>286</v>
      </c>
      <c r="AN6" s="265"/>
      <c r="AO6" s="266"/>
      <c r="AP6" s="266"/>
      <c r="AQ6" s="267"/>
      <c r="AR6" s="3"/>
    </row>
    <row r="7" spans="1:44" ht="55" customHeight="1">
      <c r="A7" s="17" t="s">
        <v>15</v>
      </c>
      <c r="B7" s="23"/>
      <c r="C7" s="23"/>
      <c r="D7" s="23"/>
      <c r="E7" s="23"/>
      <c r="F7" s="23"/>
      <c r="G7" s="23"/>
      <c r="H7" s="18"/>
      <c r="I7" s="19"/>
      <c r="J7" s="142"/>
      <c r="K7" s="140"/>
      <c r="L7" s="254"/>
      <c r="M7" s="140"/>
      <c r="N7" s="254"/>
      <c r="O7" s="142"/>
      <c r="P7" s="20"/>
      <c r="Q7" s="18"/>
      <c r="R7" s="19"/>
      <c r="T7" s="37"/>
      <c r="U7" s="254"/>
      <c r="V7" s="37"/>
      <c r="W7" s="37"/>
      <c r="X7" s="145"/>
      <c r="Y7" s="20"/>
      <c r="Z7" s="20"/>
      <c r="AA7" s="18"/>
      <c r="AB7" s="19"/>
      <c r="AC7" s="254"/>
      <c r="AD7" s="146"/>
      <c r="AE7" s="147"/>
      <c r="AF7" s="146"/>
      <c r="AG7" s="146"/>
      <c r="AH7" s="104"/>
      <c r="AI7" s="20"/>
      <c r="AJ7" s="18"/>
      <c r="AK7" s="19"/>
      <c r="AL7" s="103"/>
      <c r="AM7" s="107"/>
      <c r="AN7" s="107"/>
      <c r="AO7" s="107"/>
      <c r="AP7" s="107"/>
      <c r="AQ7" s="118"/>
      <c r="AR7" s="3"/>
    </row>
    <row r="8" spans="1:44" ht="55" customHeight="1">
      <c r="A8" s="17" t="s">
        <v>16</v>
      </c>
      <c r="B8" s="23"/>
      <c r="C8" s="23"/>
      <c r="D8" s="23"/>
      <c r="E8" s="23"/>
      <c r="F8" s="23"/>
      <c r="G8" s="23"/>
      <c r="H8" s="21"/>
      <c r="I8" s="19"/>
      <c r="J8" s="142"/>
      <c r="K8" s="140"/>
      <c r="L8" s="255"/>
      <c r="M8" s="140"/>
      <c r="N8" s="255"/>
      <c r="O8" s="142"/>
      <c r="P8" s="22"/>
      <c r="Q8" s="21"/>
      <c r="R8" s="19"/>
      <c r="T8" s="37"/>
      <c r="U8" s="255"/>
      <c r="V8" s="37"/>
      <c r="W8" s="37"/>
      <c r="X8" s="145"/>
      <c r="Y8" s="22"/>
      <c r="Z8" s="22"/>
      <c r="AA8" s="21"/>
      <c r="AB8" s="19"/>
      <c r="AC8" s="262"/>
      <c r="AD8" s="146"/>
      <c r="AE8" s="147"/>
      <c r="AF8" s="146"/>
      <c r="AG8" s="146"/>
      <c r="AH8" s="104"/>
      <c r="AI8" s="22"/>
      <c r="AJ8" s="21"/>
      <c r="AK8" s="19"/>
      <c r="AL8" s="103"/>
      <c r="AM8" s="107"/>
      <c r="AN8" s="107"/>
      <c r="AO8" s="107"/>
      <c r="AP8" s="107"/>
      <c r="AQ8" s="118"/>
      <c r="AR8" s="3"/>
    </row>
    <row r="9" spans="1:44" ht="55" customHeight="1">
      <c r="A9" s="17" t="s">
        <v>17</v>
      </c>
      <c r="B9" s="140"/>
      <c r="C9" s="137"/>
      <c r="D9" s="140"/>
      <c r="E9" s="23"/>
      <c r="F9" s="254"/>
      <c r="G9" s="254"/>
      <c r="H9" s="21"/>
      <c r="I9" s="19"/>
      <c r="J9" s="263"/>
      <c r="K9" s="140"/>
      <c r="L9" s="254"/>
      <c r="M9" s="142"/>
      <c r="N9" s="254"/>
      <c r="O9" s="140"/>
      <c r="P9" s="22"/>
      <c r="Q9" s="21"/>
      <c r="R9" s="19"/>
      <c r="S9" s="254"/>
      <c r="T9" s="39"/>
      <c r="V9" s="39"/>
      <c r="W9" s="254"/>
      <c r="X9" s="23"/>
      <c r="Y9" s="22"/>
      <c r="Z9" s="22"/>
      <c r="AA9" s="21"/>
      <c r="AB9" s="19"/>
      <c r="AC9" s="263"/>
      <c r="AD9" s="147"/>
      <c r="AE9" s="254"/>
      <c r="AF9" s="147"/>
      <c r="AG9" s="254"/>
      <c r="AH9" s="106"/>
      <c r="AI9" s="22"/>
      <c r="AJ9" s="21"/>
      <c r="AK9" s="19"/>
      <c r="AL9" s="148"/>
      <c r="AM9" s="148"/>
      <c r="AN9" s="254"/>
      <c r="AO9" s="148"/>
      <c r="AP9" s="254"/>
      <c r="AQ9" s="149"/>
      <c r="AR9" s="3"/>
    </row>
    <row r="10" spans="1:44" ht="55" customHeight="1">
      <c r="A10" s="17" t="s">
        <v>18</v>
      </c>
      <c r="B10" s="140"/>
      <c r="C10" s="137"/>
      <c r="D10" s="140"/>
      <c r="E10" s="23"/>
      <c r="F10" s="255"/>
      <c r="G10" s="255"/>
      <c r="H10" s="21"/>
      <c r="I10" s="19"/>
      <c r="J10" s="264"/>
      <c r="K10" s="140"/>
      <c r="L10" s="255"/>
      <c r="M10" s="142"/>
      <c r="N10" s="262"/>
      <c r="O10" s="140"/>
      <c r="P10" s="22"/>
      <c r="Q10" s="21"/>
      <c r="R10" s="19"/>
      <c r="S10" s="262"/>
      <c r="V10" s="39"/>
      <c r="W10" s="255"/>
      <c r="X10" s="263"/>
      <c r="Y10" s="22"/>
      <c r="Z10" s="22"/>
      <c r="AA10" s="21"/>
      <c r="AB10" s="19"/>
      <c r="AC10" s="264"/>
      <c r="AD10" s="147"/>
      <c r="AE10" s="255"/>
      <c r="AF10" s="147"/>
      <c r="AG10" s="255"/>
      <c r="AH10" s="106"/>
      <c r="AI10" s="22"/>
      <c r="AJ10" s="21"/>
      <c r="AK10" s="19"/>
      <c r="AL10" s="148"/>
      <c r="AM10" s="148"/>
      <c r="AN10" s="255"/>
      <c r="AO10" s="148"/>
      <c r="AP10" s="262"/>
      <c r="AQ10" s="149"/>
      <c r="AR10" s="3"/>
    </row>
    <row r="11" spans="1:44" ht="55" customHeight="1">
      <c r="A11" s="17" t="s">
        <v>19</v>
      </c>
      <c r="B11" s="254"/>
      <c r="C11" s="1"/>
      <c r="D11" s="1"/>
      <c r="E11" s="1"/>
      <c r="F11" s="254"/>
      <c r="G11" s="23"/>
      <c r="H11" s="21"/>
      <c r="I11" s="19"/>
      <c r="J11" s="143"/>
      <c r="K11" s="141"/>
      <c r="L11" s="141"/>
      <c r="M11" s="254"/>
      <c r="N11" s="263"/>
      <c r="O11" s="143"/>
      <c r="P11" s="22"/>
      <c r="Q11" s="153"/>
      <c r="R11" s="19"/>
      <c r="V11" s="254"/>
      <c r="X11" s="264"/>
      <c r="Y11" s="22"/>
      <c r="Z11" s="22"/>
      <c r="AA11" s="21"/>
      <c r="AB11" s="19"/>
      <c r="AC11" s="268"/>
      <c r="AD11" s="254"/>
      <c r="AE11" s="148"/>
      <c r="AF11" s="148"/>
      <c r="AG11" s="252"/>
      <c r="AH11" s="105"/>
      <c r="AI11" s="22"/>
      <c r="AJ11" s="21"/>
      <c r="AK11" s="19"/>
      <c r="AL11" s="148"/>
      <c r="AM11" s="146"/>
      <c r="AN11" s="147"/>
      <c r="AO11" s="254"/>
      <c r="AP11" s="37"/>
      <c r="AQ11" s="21"/>
      <c r="AR11" s="3"/>
    </row>
    <row r="12" spans="1:44" ht="55" customHeight="1">
      <c r="A12" s="17" t="s">
        <v>20</v>
      </c>
      <c r="B12" s="255"/>
      <c r="C12" s="1"/>
      <c r="D12" s="1"/>
      <c r="E12" s="1"/>
      <c r="F12" s="255"/>
      <c r="G12" s="23"/>
      <c r="H12" s="21"/>
      <c r="I12" s="19"/>
      <c r="J12" s="263"/>
      <c r="K12" s="141"/>
      <c r="L12" s="141"/>
      <c r="M12" s="255"/>
      <c r="N12" s="264"/>
      <c r="O12" s="143"/>
      <c r="P12" s="22"/>
      <c r="Q12" s="153"/>
      <c r="R12" s="19"/>
      <c r="T12" s="39"/>
      <c r="V12" s="255"/>
      <c r="X12" s="39"/>
      <c r="Y12" s="22"/>
      <c r="Z12" s="22"/>
      <c r="AA12" s="21"/>
      <c r="AB12" s="19"/>
      <c r="AC12" s="269"/>
      <c r="AD12" s="255"/>
      <c r="AE12" s="148"/>
      <c r="AF12" s="148"/>
      <c r="AG12" s="253"/>
      <c r="AH12" s="105"/>
      <c r="AI12" s="22"/>
      <c r="AJ12" s="21"/>
      <c r="AK12" s="19"/>
      <c r="AL12" s="148"/>
      <c r="AM12" s="146"/>
      <c r="AN12" s="147"/>
      <c r="AO12" s="255"/>
      <c r="AP12" s="37"/>
      <c r="AQ12" s="21"/>
      <c r="AR12" s="3"/>
    </row>
    <row r="13" spans="1:44" ht="55" customHeight="1">
      <c r="A13" s="17" t="s">
        <v>21</v>
      </c>
      <c r="B13" s="1"/>
      <c r="C13" s="254"/>
      <c r="D13" s="141"/>
      <c r="E13" s="141"/>
      <c r="F13" s="254"/>
      <c r="G13" s="137"/>
      <c r="H13" s="21"/>
      <c r="I13" s="19"/>
      <c r="J13" s="264"/>
      <c r="K13" s="254"/>
      <c r="L13" s="144"/>
      <c r="M13" s="141"/>
      <c r="N13" s="256"/>
      <c r="O13" s="141"/>
      <c r="P13" s="22"/>
      <c r="Q13" s="21"/>
      <c r="R13" s="19"/>
      <c r="W13" s="256"/>
      <c r="X13" s="254"/>
      <c r="Y13" s="22"/>
      <c r="Z13" s="22"/>
      <c r="AA13" s="21"/>
      <c r="AB13" s="19"/>
      <c r="AC13" s="263"/>
      <c r="AD13" s="148"/>
      <c r="AE13" s="148"/>
      <c r="AF13" s="254"/>
      <c r="AG13" s="147"/>
      <c r="AH13" s="105"/>
      <c r="AI13" s="22"/>
      <c r="AJ13" s="21"/>
      <c r="AK13" s="19"/>
      <c r="AL13" s="268"/>
      <c r="AM13" s="146"/>
      <c r="AN13" s="254"/>
      <c r="AO13" s="254"/>
      <c r="AQ13" s="149"/>
      <c r="AR13" s="3"/>
    </row>
    <row r="14" spans="1:44" ht="55" customHeight="1">
      <c r="A14" s="17" t="s">
        <v>22</v>
      </c>
      <c r="B14" s="1"/>
      <c r="C14" s="255"/>
      <c r="D14" s="141"/>
      <c r="E14" s="141"/>
      <c r="F14" s="255"/>
      <c r="G14" s="137"/>
      <c r="H14" s="21"/>
      <c r="I14" s="19"/>
      <c r="J14" s="143"/>
      <c r="K14" s="255"/>
      <c r="L14" s="144"/>
      <c r="M14" s="141"/>
      <c r="N14" s="257"/>
      <c r="O14" s="141"/>
      <c r="P14" s="22"/>
      <c r="Q14" s="21"/>
      <c r="R14" s="19"/>
      <c r="W14" s="257"/>
      <c r="X14" s="255"/>
      <c r="Y14" s="22"/>
      <c r="Z14" s="22"/>
      <c r="AA14" s="21"/>
      <c r="AB14" s="19"/>
      <c r="AC14" s="264"/>
      <c r="AD14" s="148"/>
      <c r="AE14" s="148"/>
      <c r="AF14" s="262"/>
      <c r="AG14" s="147"/>
      <c r="AH14" s="105"/>
      <c r="AI14" s="22"/>
      <c r="AJ14" s="21"/>
      <c r="AK14" s="19"/>
      <c r="AL14" s="294"/>
      <c r="AM14" s="146"/>
      <c r="AN14" s="255"/>
      <c r="AO14" s="255"/>
      <c r="AQ14" s="149"/>
      <c r="AR14" s="3"/>
    </row>
    <row r="15" spans="1:44" ht="55" customHeight="1">
      <c r="A15" s="17" t="s">
        <v>23</v>
      </c>
      <c r="B15" s="254"/>
      <c r="C15" s="1"/>
      <c r="D15" s="141"/>
      <c r="E15" s="141"/>
      <c r="F15" s="252"/>
      <c r="G15" s="23"/>
      <c r="H15" s="153"/>
      <c r="I15" s="19"/>
      <c r="J15" s="263"/>
      <c r="K15" s="141"/>
      <c r="L15" s="141"/>
      <c r="M15" s="254"/>
      <c r="N15" s="1"/>
      <c r="O15" s="141"/>
      <c r="P15" s="22"/>
      <c r="Q15" s="153"/>
      <c r="R15" s="19"/>
      <c r="W15" s="254"/>
      <c r="X15" s="254"/>
      <c r="Y15" s="22"/>
      <c r="Z15" s="22"/>
      <c r="AA15" s="153"/>
      <c r="AB15" s="19"/>
      <c r="AC15" s="263"/>
      <c r="AD15" s="254"/>
      <c r="AE15" s="148"/>
      <c r="AF15" s="146"/>
      <c r="AG15" s="146"/>
      <c r="AH15" s="105"/>
      <c r="AI15" s="22"/>
      <c r="AJ15" s="153"/>
      <c r="AK15" s="19"/>
      <c r="AL15" s="103"/>
      <c r="AM15" s="103"/>
      <c r="AN15" s="106"/>
      <c r="AO15" s="106"/>
      <c r="AP15" s="106"/>
      <c r="AQ15" s="120"/>
      <c r="AR15" s="3"/>
    </row>
    <row r="16" spans="1:44" ht="55" customHeight="1">
      <c r="A16" s="17" t="s">
        <v>24</v>
      </c>
      <c r="B16" s="255"/>
      <c r="C16" s="141"/>
      <c r="D16" s="141"/>
      <c r="E16" s="141"/>
      <c r="F16" s="253"/>
      <c r="G16" s="23"/>
      <c r="H16" s="153"/>
      <c r="I16" s="19"/>
      <c r="J16" s="264"/>
      <c r="K16" s="141"/>
      <c r="L16" s="141"/>
      <c r="M16" s="262"/>
      <c r="N16" s="1"/>
      <c r="O16" s="141"/>
      <c r="P16" s="155"/>
      <c r="Q16" s="153"/>
      <c r="R16" s="19"/>
      <c r="W16" s="255"/>
      <c r="X16" s="255"/>
      <c r="Y16" s="155"/>
      <c r="Z16" s="155"/>
      <c r="AA16" s="153"/>
      <c r="AB16" s="19"/>
      <c r="AC16" s="264"/>
      <c r="AD16" s="262"/>
      <c r="AE16" s="148"/>
      <c r="AF16" s="146"/>
      <c r="AG16" s="146"/>
      <c r="AH16" s="105"/>
      <c r="AI16" s="155"/>
      <c r="AJ16" s="153"/>
      <c r="AK16" s="19"/>
      <c r="AL16" s="103"/>
      <c r="AM16" s="103"/>
      <c r="AN16" s="106"/>
      <c r="AO16" s="106"/>
      <c r="AP16" s="106"/>
      <c r="AQ16" s="120"/>
      <c r="AR16" s="3"/>
    </row>
    <row r="17" spans="1:44" ht="55" customHeight="1">
      <c r="A17" s="17" t="s">
        <v>25</v>
      </c>
      <c r="B17" s="38"/>
      <c r="D17" s="37"/>
      <c r="E17" s="37"/>
      <c r="H17" s="157"/>
      <c r="I17" s="19"/>
      <c r="J17" s="112"/>
      <c r="K17" s="112"/>
      <c r="L17" s="270" t="s">
        <v>339</v>
      </c>
      <c r="M17" s="271"/>
      <c r="N17" s="271"/>
      <c r="O17" s="272"/>
      <c r="P17" s="155"/>
      <c r="Q17" s="153"/>
      <c r="R17" s="19"/>
      <c r="S17" s="103"/>
      <c r="T17" s="103"/>
      <c r="U17" s="276" t="s">
        <v>340</v>
      </c>
      <c r="V17" s="277"/>
      <c r="W17" s="277"/>
      <c r="X17" s="278"/>
      <c r="Y17" s="155"/>
      <c r="Z17" s="155"/>
      <c r="AA17" s="153"/>
      <c r="AB17" s="19"/>
      <c r="AC17" s="115"/>
      <c r="AD17" s="115"/>
      <c r="AE17" s="282" t="s">
        <v>341</v>
      </c>
      <c r="AF17" s="283"/>
      <c r="AG17" s="283"/>
      <c r="AH17" s="284"/>
      <c r="AI17" s="155"/>
      <c r="AJ17" s="153"/>
      <c r="AK17" s="19"/>
      <c r="AL17" s="106"/>
      <c r="AM17" s="106"/>
      <c r="AN17" s="288" t="s">
        <v>342</v>
      </c>
      <c r="AO17" s="289"/>
      <c r="AP17" s="289"/>
      <c r="AQ17" s="290"/>
      <c r="AR17" s="3"/>
    </row>
    <row r="18" spans="1:44" ht="55" customHeight="1" thickBot="1">
      <c r="A18" s="24" t="s">
        <v>343</v>
      </c>
      <c r="B18" s="25"/>
      <c r="C18" s="25"/>
      <c r="D18" s="25"/>
      <c r="E18" s="25"/>
      <c r="F18" s="121"/>
      <c r="G18" s="121"/>
      <c r="H18" s="158"/>
      <c r="I18" s="26"/>
      <c r="J18" s="122"/>
      <c r="K18" s="122"/>
      <c r="L18" s="273"/>
      <c r="M18" s="274"/>
      <c r="N18" s="274"/>
      <c r="O18" s="275"/>
      <c r="P18" s="27"/>
      <c r="Q18" s="154"/>
      <c r="R18" s="26"/>
      <c r="S18" s="123"/>
      <c r="T18" s="123"/>
      <c r="U18" s="279"/>
      <c r="V18" s="280"/>
      <c r="W18" s="280"/>
      <c r="X18" s="281"/>
      <c r="Y18" s="25"/>
      <c r="Z18" s="156"/>
      <c r="AA18" s="154"/>
      <c r="AB18" s="26"/>
      <c r="AC18" s="123"/>
      <c r="AD18" s="123"/>
      <c r="AE18" s="285"/>
      <c r="AF18" s="286"/>
      <c r="AG18" s="286"/>
      <c r="AH18" s="287"/>
      <c r="AI18" s="27"/>
      <c r="AJ18" s="154"/>
      <c r="AK18" s="26"/>
      <c r="AL18" s="123"/>
      <c r="AM18" s="123"/>
      <c r="AN18" s="291"/>
      <c r="AO18" s="292"/>
      <c r="AP18" s="292"/>
      <c r="AQ18" s="293"/>
      <c r="AR18" s="3"/>
    </row>
    <row r="19" spans="1:44" ht="16" hidden="1" customHeight="1" thickBo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</sheetData>
  <mergeCells count="76">
    <mergeCell ref="AD15:AD16"/>
    <mergeCell ref="AJ15:AJ16"/>
    <mergeCell ref="AL13:AL14"/>
    <mergeCell ref="AN13:AN14"/>
    <mergeCell ref="AO13:AO14"/>
    <mergeCell ref="AF13:AF14"/>
    <mergeCell ref="B15:B16"/>
    <mergeCell ref="C13:C14"/>
    <mergeCell ref="X15:X16"/>
    <mergeCell ref="AA15:AA16"/>
    <mergeCell ref="AC15:AC16"/>
    <mergeCell ref="F15:F16"/>
    <mergeCell ref="W15:W16"/>
    <mergeCell ref="W13:W14"/>
    <mergeCell ref="X13:X14"/>
    <mergeCell ref="AC13:AC14"/>
    <mergeCell ref="L17:O18"/>
    <mergeCell ref="U17:X18"/>
    <mergeCell ref="AE17:AH18"/>
    <mergeCell ref="AN17:AQ18"/>
    <mergeCell ref="H17:H18"/>
    <mergeCell ref="Q17:Q18"/>
    <mergeCell ref="AA17:AA18"/>
    <mergeCell ref="P16:P17"/>
    <mergeCell ref="Y16:Y17"/>
    <mergeCell ref="Z16:Z18"/>
    <mergeCell ref="AI16:AI17"/>
    <mergeCell ref="AJ17:AJ18"/>
    <mergeCell ref="H15:H16"/>
    <mergeCell ref="J15:J16"/>
    <mergeCell ref="M15:M16"/>
    <mergeCell ref="Q15:Q16"/>
    <mergeCell ref="V11:V12"/>
    <mergeCell ref="B11:B12"/>
    <mergeCell ref="F11:F12"/>
    <mergeCell ref="M11:M12"/>
    <mergeCell ref="N11:N12"/>
    <mergeCell ref="Q11:Q12"/>
    <mergeCell ref="J12:J13"/>
    <mergeCell ref="F13:F14"/>
    <mergeCell ref="K13:K14"/>
    <mergeCell ref="N13:N14"/>
    <mergeCell ref="AP9:AP10"/>
    <mergeCell ref="X10:X11"/>
    <mergeCell ref="AC11:AC12"/>
    <mergeCell ref="AD11:AD12"/>
    <mergeCell ref="AG11:AG12"/>
    <mergeCell ref="AC9:AC10"/>
    <mergeCell ref="AE9:AE10"/>
    <mergeCell ref="AG9:AG10"/>
    <mergeCell ref="AN9:AN10"/>
    <mergeCell ref="AO11:AO12"/>
    <mergeCell ref="F9:F10"/>
    <mergeCell ref="G9:G10"/>
    <mergeCell ref="J9:J10"/>
    <mergeCell ref="L9:L10"/>
    <mergeCell ref="N9:N10"/>
    <mergeCell ref="S9:S10"/>
    <mergeCell ref="L7:L8"/>
    <mergeCell ref="N7:N8"/>
    <mergeCell ref="U7:U8"/>
    <mergeCell ref="AC7:AC8"/>
    <mergeCell ref="W9:W10"/>
    <mergeCell ref="D6:G6"/>
    <mergeCell ref="B1:AQ1"/>
    <mergeCell ref="B2:AQ2"/>
    <mergeCell ref="B3:AQ3"/>
    <mergeCell ref="B4:H4"/>
    <mergeCell ref="J4:Q4"/>
    <mergeCell ref="S4:AA4"/>
    <mergeCell ref="AC4:AJ4"/>
    <mergeCell ref="AL4:AQ4"/>
    <mergeCell ref="L6:O6"/>
    <mergeCell ref="U6:X6"/>
    <mergeCell ref="AE6:AH6"/>
    <mergeCell ref="AN6:AQ6"/>
  </mergeCells>
  <pageMargins left="0.7" right="0.7" top="0.75" bottom="0.75" header="0.3" footer="0.3"/>
  <pageSetup paperSize="9" scale="46" orientation="landscape" r:id="rId1"/>
  <headerFooter>
    <oddHeader xml:space="preserve">&amp;C2021-2022 SPRING SEMESTER
COURSE SCHEDULE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ELL Curriculum</vt:lpstr>
      <vt:lpstr>2023-24 FALL (Schedule)</vt:lpstr>
      <vt:lpstr>1st YEAR</vt:lpstr>
      <vt:lpstr>2nd YEAR</vt:lpstr>
      <vt:lpstr>3rd YEAR</vt:lpstr>
      <vt:lpstr>4th YEAR</vt:lpstr>
      <vt:lpstr>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Evrim ISIK</dc:creator>
  <cp:lastModifiedBy>Evrim Işık</cp:lastModifiedBy>
  <cp:lastPrinted>2023-02-01T11:56:39Z</cp:lastPrinted>
  <dcterms:created xsi:type="dcterms:W3CDTF">2021-12-20T10:09:40Z</dcterms:created>
  <dcterms:modified xsi:type="dcterms:W3CDTF">2023-10-03T13:03:53Z</dcterms:modified>
</cp:coreProperties>
</file>