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13_ncr:1_{A615AE21-FB97-BC45-AE2C-E3481AF4B350}" xr6:coauthVersionLast="47" xr6:coauthVersionMax="47" xr10:uidLastSave="{00000000-0000-0000-0000-000000000000}"/>
  <bookViews>
    <workbookView xWindow="0" yWindow="0" windowWidth="28800" windowHeight="15820" activeTab="1" xr2:uid="{6D73AD02-AD75-0242-B651-48FBA3AFEFE2}"/>
  </bookViews>
  <sheets>
    <sheet name="ELL Curriculum" sheetId="13" r:id="rId1"/>
    <sheet name="2022-23 FALL (Schedule)" sheetId="12" r:id="rId2"/>
    <sheet name="1" sheetId="15" r:id="rId3"/>
    <sheet name="2" sheetId="14" r:id="rId4"/>
    <sheet name="3" sheetId="16" r:id="rId5"/>
    <sheet name="4" sheetId="18" r:id="rId6"/>
    <sheet name="MA Courses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0" i="13" l="1"/>
  <c r="B159" i="13"/>
  <c r="B158" i="13"/>
  <c r="B157" i="13"/>
  <c r="B155" i="13"/>
  <c r="B153" i="13"/>
  <c r="I146" i="13"/>
  <c r="I145" i="13"/>
  <c r="I144" i="13"/>
  <c r="I143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H98" i="13"/>
  <c r="G99" i="13" s="1"/>
  <c r="G98" i="13"/>
  <c r="F98" i="13"/>
  <c r="I97" i="13"/>
  <c r="I96" i="13"/>
  <c r="I95" i="13"/>
  <c r="I94" i="13"/>
  <c r="I93" i="13"/>
  <c r="I98" i="13" s="1"/>
  <c r="G88" i="13"/>
  <c r="H87" i="13"/>
  <c r="G87" i="13"/>
  <c r="F87" i="13"/>
  <c r="I86" i="13"/>
  <c r="I85" i="13"/>
  <c r="I84" i="13"/>
  <c r="I83" i="13"/>
  <c r="I82" i="13"/>
  <c r="I87" i="13" s="1"/>
  <c r="H76" i="13"/>
  <c r="G77" i="13" s="1"/>
  <c r="G76" i="13"/>
  <c r="F76" i="13"/>
  <c r="I75" i="13"/>
  <c r="I73" i="13"/>
  <c r="I72" i="13"/>
  <c r="I71" i="13"/>
  <c r="I70" i="13"/>
  <c r="I76" i="13" s="1"/>
  <c r="G65" i="13"/>
  <c r="H64" i="13"/>
  <c r="G64" i="13"/>
  <c r="F64" i="13"/>
  <c r="I63" i="13"/>
  <c r="I62" i="13"/>
  <c r="I61" i="13"/>
  <c r="I60" i="13"/>
  <c r="I59" i="13"/>
  <c r="I58" i="13"/>
  <c r="I64" i="13" s="1"/>
  <c r="I57" i="13"/>
  <c r="G52" i="13"/>
  <c r="H51" i="13"/>
  <c r="G51" i="13"/>
  <c r="F51" i="13"/>
  <c r="I50" i="13"/>
  <c r="I49" i="13"/>
  <c r="I48" i="13"/>
  <c r="I47" i="13"/>
  <c r="I46" i="13"/>
  <c r="I45" i="13"/>
  <c r="I44" i="13"/>
  <c r="I43" i="13"/>
  <c r="I51" i="13" s="1"/>
  <c r="G38" i="13"/>
  <c r="H37" i="13"/>
  <c r="G37" i="13"/>
  <c r="F37" i="13"/>
  <c r="I36" i="13"/>
  <c r="I35" i="13"/>
  <c r="I34" i="13"/>
  <c r="I33" i="13"/>
  <c r="I32" i="13"/>
  <c r="I37" i="13" s="1"/>
  <c r="I31" i="13"/>
  <c r="I30" i="13"/>
  <c r="G25" i="13"/>
  <c r="H24" i="13"/>
  <c r="G24" i="13"/>
  <c r="F24" i="13"/>
  <c r="I23" i="13"/>
  <c r="I22" i="13"/>
  <c r="I21" i="13"/>
  <c r="I20" i="13"/>
  <c r="I18" i="13"/>
  <c r="I24" i="13" s="1"/>
  <c r="I17" i="13"/>
  <c r="H11" i="13"/>
  <c r="G12" i="13" s="1"/>
  <c r="G11" i="13"/>
  <c r="F11" i="13"/>
  <c r="I10" i="13"/>
  <c r="I9" i="13"/>
  <c r="I8" i="13"/>
  <c r="I7" i="13"/>
  <c r="I6" i="13"/>
  <c r="I11" i="13" s="1"/>
</calcChain>
</file>

<file path=xl/sharedStrings.xml><?xml version="1.0" encoding="utf-8"?>
<sst xmlns="http://schemas.openxmlformats.org/spreadsheetml/2006/main" count="804" uniqueCount="331">
  <si>
    <t>MONDAY</t>
  </si>
  <si>
    <t>TUESDAY</t>
  </si>
  <si>
    <t>WEDNESDAY</t>
  </si>
  <si>
    <t>THURSDAY</t>
  </si>
  <si>
    <t>FRIDAY</t>
  </si>
  <si>
    <t>C021</t>
  </si>
  <si>
    <t>C022</t>
  </si>
  <si>
    <t>C005</t>
  </si>
  <si>
    <t>ROOM</t>
  </si>
  <si>
    <t>X001</t>
  </si>
  <si>
    <t>X002</t>
  </si>
  <si>
    <t>DEPARTMENT OF ENGLISH LANGUAGE AND LITERATURE</t>
  </si>
  <si>
    <t>COURSE SCHEDULE</t>
  </si>
  <si>
    <t>X003</t>
  </si>
  <si>
    <t>X004</t>
  </si>
  <si>
    <t>8:40-9:30</t>
  </si>
  <si>
    <t>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</si>
  <si>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</si>
  <si>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</si>
  <si>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</si>
  <si>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</si>
  <si>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</si>
  <si>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</si>
  <si>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</si>
  <si>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</si>
  <si>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t>18:40-19:30</t>
  </si>
  <si>
    <t>19:40-20:30</t>
  </si>
  <si>
    <t>2022-2023 FALL SEMESTER</t>
  </si>
  <si>
    <t>ENGL 1111</t>
  </si>
  <si>
    <t>ENGL 1113</t>
  </si>
  <si>
    <t>ENGL 1117</t>
  </si>
  <si>
    <t>ENGL 1119</t>
  </si>
  <si>
    <t>English Grammar in Context I</t>
  </si>
  <si>
    <t>Academic Writing Skills I</t>
  </si>
  <si>
    <t>Textual Analysis: Fiction</t>
  </si>
  <si>
    <t>Classical Literature I</t>
  </si>
  <si>
    <t>ENGL 2211</t>
  </si>
  <si>
    <t>16. ve 17. Yüzyıl İngiliz Edebiyatı</t>
  </si>
  <si>
    <t>16th and 17th-Century English Literature</t>
  </si>
  <si>
    <t>ENGL 2245</t>
  </si>
  <si>
    <t>Metin İnceleme: Şiir</t>
  </si>
  <si>
    <t>Textual Analysis: Poetry</t>
  </si>
  <si>
    <t>ENGL 3317</t>
  </si>
  <si>
    <t>19. Yüzyıl İngiliz Romanı I</t>
  </si>
  <si>
    <t>19th-Century British Novel I</t>
  </si>
  <si>
    <t>ENGL 3313</t>
  </si>
  <si>
    <t xml:space="preserve">19. Yüzyıl İngiliz Düzyazı ve Şiiri </t>
  </si>
  <si>
    <t>19th-Century British Prose and Poetry</t>
  </si>
  <si>
    <t>ENGL 3315</t>
  </si>
  <si>
    <t>Shakespeare</t>
  </si>
  <si>
    <t>ENGL 4431</t>
  </si>
  <si>
    <t>Chaucer ve Ortaçağ Edebiyatı</t>
  </si>
  <si>
    <t>Chaucer and Medieval Literature</t>
  </si>
  <si>
    <t>ENGL 4433</t>
  </si>
  <si>
    <t>İngiliz Kurgusu: 1900-1950</t>
  </si>
  <si>
    <t>British Fiction: 1900-1950</t>
  </si>
  <si>
    <t>ENGL 4429</t>
  </si>
  <si>
    <t xml:space="preserve">Edebi Kuram </t>
  </si>
  <si>
    <t>Literary Theory</t>
  </si>
  <si>
    <t xml:space="preserve">
THE DEPARTMENT OF ENGLISH LANGUAGE AND LITERATURE</t>
  </si>
  <si>
    <t>1. Semester</t>
  </si>
  <si>
    <t>Prerequisite</t>
  </si>
  <si>
    <t>Course Type</t>
  </si>
  <si>
    <t>Course Code</t>
  </si>
  <si>
    <t>Course Name-TR</t>
  </si>
  <si>
    <t>Course Name-ENG</t>
  </si>
  <si>
    <t>ECTS</t>
  </si>
  <si>
    <t>T</t>
  </si>
  <si>
    <t>U</t>
  </si>
  <si>
    <t>YU-Credit</t>
  </si>
  <si>
    <t>Alan Zorunlu</t>
  </si>
  <si>
    <t>Bağlamsal İngilizce Dilbilgisi I</t>
  </si>
  <si>
    <t>Akademik Yazma Becerileri I</t>
  </si>
  <si>
    <t>Metin İnceleme: Kurgu</t>
  </si>
  <si>
    <t>Klasik Edebiyat I</t>
  </si>
  <si>
    <t>YÖK (Zorunlu)</t>
  </si>
  <si>
    <t>TURK 1110</t>
  </si>
  <si>
    <t>Türk Dili I</t>
  </si>
  <si>
    <t>Turkish I</t>
  </si>
  <si>
    <t>Haftalık Toplam Ders Saati</t>
  </si>
  <si>
    <t>2. Semester</t>
  </si>
  <si>
    <t>ENGL 1112</t>
  </si>
  <si>
    <t>Bağlamsal İngilizce Dilbilgisi II</t>
  </si>
  <si>
    <t>English Grammar in Context II</t>
  </si>
  <si>
    <t>ENGL 1114</t>
  </si>
  <si>
    <t>Akademik Yazma Becerileri II</t>
  </si>
  <si>
    <t>Academic Writing Skills II</t>
  </si>
  <si>
    <t>ENGL 1118</t>
  </si>
  <si>
    <t>Metin İnceleme: Drama</t>
  </si>
  <si>
    <t>Textual Analysis: Drama</t>
  </si>
  <si>
    <t>ENGL 1128</t>
  </si>
  <si>
    <t>Klasik Edebiyat II</t>
  </si>
  <si>
    <t>Classical Literature II</t>
  </si>
  <si>
    <t>TURK 1210</t>
  </si>
  <si>
    <t>Türk Dili II</t>
  </si>
  <si>
    <t>Turkish II</t>
  </si>
  <si>
    <t>3. Semester</t>
  </si>
  <si>
    <t>Alan Seçmeli</t>
  </si>
  <si>
    <t>Area Elective</t>
  </si>
  <si>
    <t>Üniversite Seçmeli</t>
  </si>
  <si>
    <t>University Elective</t>
  </si>
  <si>
    <t>HIST 1110</t>
  </si>
  <si>
    <t>Atatürk İlkeleri ve İnkılap Tarihi I</t>
  </si>
  <si>
    <t>The Principles of Atatürk and the History of the Turkish Revolution I</t>
  </si>
  <si>
    <t>UFND (Zorunlu)</t>
  </si>
  <si>
    <t>UFND 2020</t>
  </si>
  <si>
    <t>Araştırma Kültürü</t>
  </si>
  <si>
    <t>Research Culture</t>
  </si>
  <si>
    <t>4. Semester</t>
  </si>
  <si>
    <t>ENGL 2248</t>
  </si>
  <si>
    <t>18. Yüzyıl İngiliz Edebiyatı</t>
  </si>
  <si>
    <t>18th-century English Literature</t>
  </si>
  <si>
    <t>ENGL 2214</t>
  </si>
  <si>
    <t>Romana Giriş</t>
  </si>
  <si>
    <t>Introduction to the Novel</t>
  </si>
  <si>
    <t>HIST 1210</t>
  </si>
  <si>
    <t>Atatürk İlkeleri ve İnkılap Tarihi II</t>
  </si>
  <si>
    <t>The Principles of Atatürk and the History of the Turkish Revolution II</t>
  </si>
  <si>
    <t>UFND 5020</t>
  </si>
  <si>
    <t>Etik Kültürü</t>
  </si>
  <si>
    <t>Ethic Culture</t>
  </si>
  <si>
    <t>5. Semester</t>
  </si>
  <si>
    <t>UFND 4020</t>
  </si>
  <si>
    <t>Estetik Kültürü</t>
  </si>
  <si>
    <t>Aesthetic Culture</t>
  </si>
  <si>
    <t>UFND 7010</t>
  </si>
  <si>
    <t>Sosyal Sorumluluk</t>
  </si>
  <si>
    <t>Social Responsibility</t>
  </si>
  <si>
    <t>6. Semester</t>
  </si>
  <si>
    <t>ENGL 3318</t>
  </si>
  <si>
    <t>19. Yüzyıl İngiliz Romanı II</t>
  </si>
  <si>
    <t>19th-Century British Novel II</t>
  </si>
  <si>
    <t>ENGL 3314</t>
  </si>
  <si>
    <t>Edebiyat ve Toplumsal Cinsiyet</t>
  </si>
  <si>
    <t>Literature and Gender</t>
  </si>
  <si>
    <t>ENGL 3316</t>
  </si>
  <si>
    <t>Çağdaş Drama</t>
  </si>
  <si>
    <t>Modern Drama</t>
  </si>
  <si>
    <t>Alan/Fakülte Seçmeli</t>
  </si>
  <si>
    <t>Area/Faculty Elective</t>
  </si>
  <si>
    <t>7. Semester</t>
  </si>
  <si>
    <t>8. Semester</t>
  </si>
  <si>
    <t>ENGL 4436</t>
  </si>
  <si>
    <t>Koloni Sonrası Edebiyatı</t>
  </si>
  <si>
    <t>Postcolonial Literature</t>
  </si>
  <si>
    <t>ENGL 4434</t>
  </si>
  <si>
    <t>İngiliz Kurgusu: 1950’den Günümüze</t>
  </si>
  <si>
    <t>British Fiction: 1950 to the Present</t>
  </si>
  <si>
    <t>ENGL 4438</t>
  </si>
  <si>
    <t>20. Yüzyıl ve Günümüz Şiiri</t>
  </si>
  <si>
    <t>20th-Century and Contemporary Poetry</t>
  </si>
  <si>
    <t>ELECTIVE COURSES</t>
  </si>
  <si>
    <t>ENGL 1051</t>
  </si>
  <si>
    <t>Edebiyat ve Siyasi Düşünce I</t>
  </si>
  <si>
    <t>Literature and Political Thought I</t>
  </si>
  <si>
    <t>4</t>
  </si>
  <si>
    <t>ENGL 1053</t>
  </si>
  <si>
    <t>Görsel ve Kültürel Çalışmalara Giriş I</t>
  </si>
  <si>
    <t>Introduction to Visual and Cultural Studies I</t>
  </si>
  <si>
    <t>ENGL 1055</t>
  </si>
  <si>
    <t>Edebiyat: Özel Başlıklar I</t>
  </si>
  <si>
    <t>Special Topics in Literature I</t>
  </si>
  <si>
    <t>ENGL 1057</t>
  </si>
  <si>
    <t>Edebi Temalar I</t>
  </si>
  <si>
    <t>Literary Themes I</t>
  </si>
  <si>
    <t>ENGL 1061</t>
  </si>
  <si>
    <t>Amerikan Kültürü ve Edebiyatı I</t>
  </si>
  <si>
    <t>American Culture and Literature I</t>
  </si>
  <si>
    <t>ENGL 1063</t>
  </si>
  <si>
    <t>Amerikan Kurgusu: 1900-1950</t>
  </si>
  <si>
    <t>American Fiction: 1900-1950</t>
  </si>
  <si>
    <t>ENGL 1069</t>
  </si>
  <si>
    <t>Kültür Ve Toplum I</t>
  </si>
  <si>
    <t>Culture and Society I</t>
  </si>
  <si>
    <t>ENGL 1073</t>
  </si>
  <si>
    <t>Kültürel Tarih: Özel Konular I</t>
  </si>
  <si>
    <t>Special Topics in Cultural History I</t>
  </si>
  <si>
    <t>ENGL 1075</t>
  </si>
  <si>
    <t>Edebi Türler I</t>
  </si>
  <si>
    <t>Literary Genres I</t>
  </si>
  <si>
    <t>ENGL 1077</t>
  </si>
  <si>
    <t>Karşılaştırmalı Edebiyat I</t>
  </si>
  <si>
    <t>Comparative Literature I</t>
  </si>
  <si>
    <t>ENGL 1081</t>
  </si>
  <si>
    <t>Karşılaştırmalı Bir Yaklaşımla Türkçe Edebiyat I</t>
  </si>
  <si>
    <t>Turcophone Literature in a Comparative Perspective I</t>
  </si>
  <si>
    <t>ENGL 1083</t>
  </si>
  <si>
    <t>Müzik ve Edebiyatta Drama</t>
  </si>
  <si>
    <t>Drama in Music and Literature</t>
  </si>
  <si>
    <t>ENGL 1085</t>
  </si>
  <si>
    <t>Edebiyatta Masal Geleneği ve Müzikte Yansımaları I</t>
  </si>
  <si>
    <t>Fairy Tales and their Retellings in Music and Literature I</t>
  </si>
  <si>
    <t>ENGL 1052</t>
  </si>
  <si>
    <t>Edebiyat ve Siyasi Düşünce II</t>
  </si>
  <si>
    <t>Literature and Political Thought II</t>
  </si>
  <si>
    <t>ENGL 1054</t>
  </si>
  <si>
    <t>Görsel Ve Kültürel Çalışmalara Giriş II</t>
  </si>
  <si>
    <t>Introduction to Visual and Cultural Studies II</t>
  </si>
  <si>
    <t>ENGL 1056</t>
  </si>
  <si>
    <t>Edebiyat: Özel Başlıklar II</t>
  </si>
  <si>
    <t>Special Topics in Literature II</t>
  </si>
  <si>
    <t>ENGL 1058</t>
  </si>
  <si>
    <t>Edebi Temalar II</t>
  </si>
  <si>
    <t>Literary Themes II</t>
  </si>
  <si>
    <t>ENGL 1062</t>
  </si>
  <si>
    <t>Amerikan Kültürü Ve Edebiyatı II</t>
  </si>
  <si>
    <t>American Culture and Literature II</t>
  </si>
  <si>
    <t>ENGL 1064</t>
  </si>
  <si>
    <t>Amerikan Kurgusu: 1950’den Günümüze</t>
  </si>
  <si>
    <t>American Fiction: From 1950 to the Present</t>
  </si>
  <si>
    <t>ENGL 1072</t>
  </si>
  <si>
    <t>Kültür ve Toplum II</t>
  </si>
  <si>
    <t>Culture and Society II</t>
  </si>
  <si>
    <t>ENGL 1074</t>
  </si>
  <si>
    <t>Kültürel Tarih: Özel Konular II</t>
  </si>
  <si>
    <t>Special Topics in Cultural History II</t>
  </si>
  <si>
    <t>ENGL 1076</t>
  </si>
  <si>
    <t>Edebi Türler II</t>
  </si>
  <si>
    <t>Literary Genres II</t>
  </si>
  <si>
    <t>ENGL 1078</t>
  </si>
  <si>
    <t>Karşılaştırmalı Edebiyat II</t>
  </si>
  <si>
    <t>Comparative Literature II</t>
  </si>
  <si>
    <t>ENGL 1082</t>
  </si>
  <si>
    <t>Karşılaştırmalı Bir Yaklaşımla Türkçe Edebiyat II</t>
  </si>
  <si>
    <t>Turcophone Literature in a Comparative Perspective II</t>
  </si>
  <si>
    <t>ENGL 1086</t>
  </si>
  <si>
    <t>Edebiyatta Masal Geleneği ve Müzikte Yansımaları II</t>
  </si>
  <si>
    <t>Fairy Tales and their Retellings in Music and Literature II</t>
  </si>
  <si>
    <t>ENGL 1070</t>
  </si>
  <si>
    <t>Psikanaliz ve Edebiyat</t>
  </si>
  <si>
    <t>Psychoanalysis and Literature</t>
  </si>
  <si>
    <t>ENGL 1030</t>
  </si>
  <si>
    <t>Müzik ve Dünya Edebiyatında Yaratılış Öyküleri</t>
  </si>
  <si>
    <t>Creation Myths in Music and World Literature</t>
  </si>
  <si>
    <t>ENGL 1040</t>
  </si>
  <si>
    <t>İngilizce Öğretim Yöntemleri</t>
  </si>
  <si>
    <t>English Language Teaching Methodology</t>
  </si>
  <si>
    <t xml:space="preserve">ENGL 1050 </t>
  </si>
  <si>
    <t>Pedagojinin Kültürel Tarihi</t>
  </si>
  <si>
    <t>Cultural History of Pedagogy</t>
  </si>
  <si>
    <t>ENGL 1060</t>
  </si>
  <si>
    <t>Teknoloji Destekli Dil Öğretimi</t>
  </si>
  <si>
    <t>Technology-Enhanced Language Teaching</t>
  </si>
  <si>
    <t>ENGL 3000</t>
  </si>
  <si>
    <t>Staj</t>
  </si>
  <si>
    <t xml:space="preserve">Internship </t>
  </si>
  <si>
    <t>0</t>
  </si>
  <si>
    <t>ENGL 1011</t>
  </si>
  <si>
    <t>Popüler Kültüre Giriş I</t>
  </si>
  <si>
    <t>Introduction to Popular Culture I</t>
  </si>
  <si>
    <t>ENGL 1013</t>
  </si>
  <si>
    <t>Edebiyat ve Görsel Kültür I</t>
  </si>
  <si>
    <t>Literature and Visual Culture I</t>
  </si>
  <si>
    <t>Fakülte Seçmeli</t>
  </si>
  <si>
    <t>ETIT 3013</t>
  </si>
  <si>
    <t>Yazın Çevirisi</t>
  </si>
  <si>
    <t>Literary Translation</t>
  </si>
  <si>
    <t>1</t>
  </si>
  <si>
    <t>ENGL 1012</t>
  </si>
  <si>
    <t>Popüler Kültüre Giriş II</t>
  </si>
  <si>
    <t>Introduction to Popular Culture II</t>
  </si>
  <si>
    <t>ENGL 1014</t>
  </si>
  <si>
    <t>Edebiyat ve Görsel Kültür II</t>
  </si>
  <si>
    <t>Literature and Visual Culture II</t>
  </si>
  <si>
    <t>PSYC 3042</t>
  </si>
  <si>
    <t>Eğitim Psikolojisi</t>
  </si>
  <si>
    <t>Educational Psychology</t>
  </si>
  <si>
    <t>3</t>
  </si>
  <si>
    <t>ENGL 1080</t>
  </si>
  <si>
    <t>Toplum Dilbilim</t>
  </si>
  <si>
    <t>Sociolinguistics</t>
  </si>
  <si>
    <t>University Elective Course Offered by ELL</t>
  </si>
  <si>
    <t>ENGL 0010</t>
  </si>
  <si>
    <t>Edebiyat ve İnsan Bilimleri</t>
  </si>
  <si>
    <t>Literature and the Humanities</t>
  </si>
  <si>
    <t>ENGL 0020</t>
  </si>
  <si>
    <t>Edebi Dünyalar</t>
  </si>
  <si>
    <t>Worlds of Literature</t>
  </si>
  <si>
    <t>ENGL 0030</t>
  </si>
  <si>
    <t>Küresel Edebiyat Bağlamında Türk Edebiyatı</t>
  </si>
  <si>
    <t>Turkish Literature in the Context of Global Literature</t>
  </si>
  <si>
    <t>ENGL 0040</t>
  </si>
  <si>
    <t>Popüler Kültür</t>
  </si>
  <si>
    <t>Popular Culture</t>
  </si>
  <si>
    <t xml:space="preserve"> </t>
  </si>
  <si>
    <t>ÖZET</t>
  </si>
  <si>
    <t>SOFL</t>
  </si>
  <si>
    <r>
      <rPr>
        <b/>
        <sz val="11"/>
        <color theme="1"/>
        <rFont val="Book Antiqua"/>
        <family val="1"/>
      </rPr>
      <t>3313</t>
    </r>
    <r>
      <rPr>
        <sz val="11"/>
        <color theme="1"/>
        <rFont val="Book Antiqua"/>
        <family val="1"/>
      </rPr>
      <t xml:space="preserve"> 19th-Century British Prose and Poetry - </t>
    </r>
    <r>
      <rPr>
        <b/>
        <sz val="11"/>
        <color theme="1"/>
        <rFont val="Book Antiqua"/>
        <family val="1"/>
      </rPr>
      <t>Dr. Jeffrey HIBBERT</t>
    </r>
    <r>
      <rPr>
        <sz val="11"/>
        <color theme="1"/>
        <rFont val="Book Antiqua"/>
        <family val="1"/>
      </rPr>
      <t xml:space="preserve"> C123</t>
    </r>
  </si>
  <si>
    <r>
      <rPr>
        <b/>
        <sz val="11"/>
        <color theme="1"/>
        <rFont val="Book Antiqua"/>
        <family val="1"/>
      </rPr>
      <t>3313</t>
    </r>
    <r>
      <rPr>
        <sz val="11"/>
        <color theme="1"/>
        <rFont val="Book Antiqua"/>
        <family val="1"/>
      </rPr>
      <t xml:space="preserve"> 19th-Century British Prose and Poetry - </t>
    </r>
    <r>
      <rPr>
        <b/>
        <sz val="11"/>
        <color theme="1"/>
        <rFont val="Book Antiqua"/>
        <family val="1"/>
      </rPr>
      <t>Dr. Jeffrey HIBBERT</t>
    </r>
    <r>
      <rPr>
        <sz val="11"/>
        <color theme="1"/>
        <rFont val="Book Antiqua"/>
        <family val="1"/>
      </rPr>
      <t xml:space="preserve"> F002</t>
    </r>
  </si>
  <si>
    <r>
      <t>2245</t>
    </r>
    <r>
      <rPr>
        <sz val="11"/>
        <color theme="1"/>
        <rFont val="Book Antiqua"/>
        <family val="1"/>
      </rPr>
      <t xml:space="preserve"> Textual Analysis: Poetry - </t>
    </r>
    <r>
      <rPr>
        <b/>
        <sz val="11"/>
        <color theme="1"/>
        <rFont val="Book Antiqua"/>
        <family val="1"/>
      </rPr>
      <t>Dr. Evren Akaltun</t>
    </r>
    <r>
      <rPr>
        <sz val="11"/>
        <color theme="1"/>
        <rFont val="Book Antiqua"/>
        <family val="1"/>
      </rPr>
      <t xml:space="preserve"> F002</t>
    </r>
  </si>
  <si>
    <r>
      <t>4429</t>
    </r>
    <r>
      <rPr>
        <sz val="11"/>
        <color theme="1"/>
        <rFont val="Book Antiqua"/>
        <family val="1"/>
      </rPr>
      <t xml:space="preserve"> Literary Theory - </t>
    </r>
    <r>
      <rPr>
        <b/>
        <sz val="11"/>
        <color theme="1"/>
        <rFont val="Book Antiqua"/>
        <family val="1"/>
      </rPr>
      <t>Dr. Ahmet Süner</t>
    </r>
    <r>
      <rPr>
        <sz val="11"/>
        <color theme="1"/>
        <rFont val="Book Antiqua"/>
        <family val="1"/>
      </rPr>
      <t xml:space="preserve"> F002</t>
    </r>
  </si>
  <si>
    <r>
      <rPr>
        <b/>
        <sz val="11"/>
        <color theme="1"/>
        <rFont val="Book Antiqua"/>
        <family val="1"/>
      </rPr>
      <t>4433</t>
    </r>
    <r>
      <rPr>
        <sz val="11"/>
        <color theme="1"/>
        <rFont val="Book Antiqua"/>
        <family val="1"/>
      </rPr>
      <t xml:space="preserve"> British Fiction: 1900-1950 - </t>
    </r>
    <r>
      <rPr>
        <b/>
        <sz val="11"/>
        <color theme="1"/>
        <rFont val="Book Antiqua"/>
        <family val="1"/>
      </rPr>
      <t>Dr. Jeffrey Hibbert</t>
    </r>
    <r>
      <rPr>
        <sz val="11"/>
        <color theme="1"/>
        <rFont val="Book Antiqua"/>
        <family val="1"/>
      </rPr>
      <t xml:space="preserve"> C123</t>
    </r>
  </si>
  <si>
    <r>
      <rPr>
        <b/>
        <sz val="11"/>
        <color theme="1"/>
        <rFont val="Book Antiqua"/>
        <family val="1"/>
      </rPr>
      <t>1020</t>
    </r>
    <r>
      <rPr>
        <sz val="11"/>
        <color theme="1"/>
        <rFont val="Book Antiqua"/>
        <family val="1"/>
      </rPr>
      <t xml:space="preserve"> Fictions of Fear - </t>
    </r>
    <r>
      <rPr>
        <b/>
        <sz val="11"/>
        <color theme="1"/>
        <rFont val="Book Antiqua"/>
        <family val="1"/>
      </rPr>
      <t>Dr. Ahmet Süner</t>
    </r>
    <r>
      <rPr>
        <sz val="11"/>
        <color theme="1"/>
        <rFont val="Book Antiqua"/>
        <family val="1"/>
      </rPr>
      <t xml:space="preserve"> C021</t>
    </r>
  </si>
  <si>
    <r>
      <rPr>
        <b/>
        <sz val="11"/>
        <color theme="1"/>
        <rFont val="Book Antiqua"/>
        <family val="1"/>
      </rPr>
      <t>1117</t>
    </r>
    <r>
      <rPr>
        <sz val="11"/>
        <color theme="1"/>
        <rFont val="Book Antiqua"/>
        <family val="1"/>
      </rPr>
      <t xml:space="preserve"> Textual Analysis: Fiction - </t>
    </r>
    <r>
      <rPr>
        <b/>
        <sz val="11"/>
        <color theme="1"/>
        <rFont val="Book Antiqua"/>
        <family val="1"/>
      </rPr>
      <t>Dr. Jason Ward</t>
    </r>
    <r>
      <rPr>
        <sz val="11"/>
        <color theme="1"/>
        <rFont val="Book Antiqua"/>
        <family val="1"/>
      </rPr>
      <t xml:space="preserve"> F002</t>
    </r>
  </si>
  <si>
    <r>
      <rPr>
        <b/>
        <sz val="11"/>
        <color theme="1"/>
        <rFont val="Book Antiqua"/>
        <family val="1"/>
      </rPr>
      <t>1011</t>
    </r>
    <r>
      <rPr>
        <sz val="11"/>
        <color theme="1"/>
        <rFont val="Book Antiqua"/>
        <family val="1"/>
      </rPr>
      <t xml:space="preserve"> Introduction to Popular Culture I - </t>
    </r>
    <r>
      <rPr>
        <b/>
        <sz val="11"/>
        <color theme="1"/>
        <rFont val="Book Antiqua"/>
        <family val="1"/>
      </rPr>
      <t>Dr. Jason Ward</t>
    </r>
    <r>
      <rPr>
        <sz val="11"/>
        <color theme="1"/>
        <rFont val="Book Antiqua"/>
        <family val="1"/>
      </rPr>
      <t xml:space="preserve"> F002</t>
    </r>
  </si>
  <si>
    <r>
      <rPr>
        <b/>
        <sz val="11"/>
        <color theme="1"/>
        <rFont val="Book Antiqua"/>
        <family val="1"/>
      </rPr>
      <t>1055</t>
    </r>
    <r>
      <rPr>
        <sz val="11"/>
        <color theme="1"/>
        <rFont val="Book Antiqua"/>
        <family val="1"/>
      </rPr>
      <t xml:space="preserve"> Special Topics in Literature I - </t>
    </r>
    <r>
      <rPr>
        <b/>
        <sz val="11"/>
        <color theme="1"/>
        <rFont val="Book Antiqua"/>
        <family val="1"/>
      </rPr>
      <t>Dr. Tuba Geyikler</t>
    </r>
    <r>
      <rPr>
        <sz val="11"/>
        <color theme="1"/>
        <rFont val="Book Antiqua"/>
        <family val="1"/>
      </rPr>
      <t xml:space="preserve"> C021</t>
    </r>
  </si>
  <si>
    <r>
      <rPr>
        <b/>
        <sz val="11"/>
        <color theme="1"/>
        <rFont val="Book Antiqua"/>
        <family val="1"/>
      </rPr>
      <t>3315</t>
    </r>
    <r>
      <rPr>
        <sz val="11"/>
        <color theme="1"/>
        <rFont val="Book Antiqua"/>
        <family val="1"/>
      </rPr>
      <t xml:space="preserve"> Shakespeare - </t>
    </r>
    <r>
      <rPr>
        <b/>
        <sz val="11"/>
        <color theme="1"/>
        <rFont val="Book Antiqua"/>
        <family val="1"/>
      </rPr>
      <t>Dr. Trevor Hope</t>
    </r>
    <r>
      <rPr>
        <sz val="11"/>
        <color theme="1"/>
        <rFont val="Book Antiqua"/>
        <family val="1"/>
      </rPr>
      <t xml:space="preserve"> F002</t>
    </r>
  </si>
  <si>
    <r>
      <rPr>
        <b/>
        <sz val="11"/>
        <color theme="1"/>
        <rFont val="Book Antiqua"/>
        <family val="1"/>
      </rPr>
      <t>1111</t>
    </r>
    <r>
      <rPr>
        <sz val="11"/>
        <color theme="1"/>
        <rFont val="Book Antiqua"/>
        <family val="1"/>
      </rPr>
      <t xml:space="preserve"> English Grammar in Context I - </t>
    </r>
    <r>
      <rPr>
        <b/>
        <sz val="11"/>
        <color theme="1"/>
        <rFont val="Book Antiqua"/>
        <family val="1"/>
      </rPr>
      <t>Dr. Çağrı Özköse-Bıyık</t>
    </r>
    <r>
      <rPr>
        <sz val="11"/>
        <color theme="1"/>
        <rFont val="Book Antiqua"/>
        <family val="1"/>
      </rPr>
      <t xml:space="preserve"> F002</t>
    </r>
  </si>
  <si>
    <r>
      <rPr>
        <b/>
        <sz val="11"/>
        <color theme="1"/>
        <rFont val="Book Antiqua"/>
        <family val="1"/>
      </rPr>
      <t>1085</t>
    </r>
    <r>
      <rPr>
        <sz val="11"/>
        <color theme="1"/>
        <rFont val="Book Antiqua"/>
        <family val="1"/>
      </rPr>
      <t xml:space="preserve"> - Fairy Tales I - </t>
    </r>
    <r>
      <rPr>
        <b/>
        <sz val="11"/>
        <color theme="1"/>
        <rFont val="Book Antiqua"/>
        <family val="1"/>
      </rPr>
      <t>İclal Kardıçalı</t>
    </r>
    <r>
      <rPr>
        <sz val="11"/>
        <color theme="1"/>
        <rFont val="Book Antiqua"/>
        <family val="1"/>
      </rPr>
      <t xml:space="preserve"> T412</t>
    </r>
  </si>
  <si>
    <r>
      <rPr>
        <b/>
        <sz val="11"/>
        <color theme="1"/>
        <rFont val="Book Antiqua"/>
        <family val="1"/>
      </rPr>
      <t>1113-1</t>
    </r>
    <r>
      <rPr>
        <sz val="11"/>
        <color theme="1"/>
        <rFont val="Book Antiqua"/>
        <family val="1"/>
      </rPr>
      <t xml:space="preserve"> Academic Writing Skills I - </t>
    </r>
    <r>
      <rPr>
        <b/>
        <sz val="11"/>
        <color theme="1"/>
        <rFont val="Book Antiqua"/>
        <family val="1"/>
      </rPr>
      <t>Dr. Katherine Göktepe</t>
    </r>
    <r>
      <rPr>
        <sz val="11"/>
        <color theme="1"/>
        <rFont val="Book Antiqua"/>
        <family val="1"/>
      </rPr>
      <t xml:space="preserve"> C123</t>
    </r>
  </si>
  <si>
    <r>
      <rPr>
        <b/>
        <sz val="11"/>
        <color theme="1"/>
        <rFont val="Book Antiqua"/>
        <family val="1"/>
      </rPr>
      <t>1113-2</t>
    </r>
    <r>
      <rPr>
        <sz val="11"/>
        <color theme="1"/>
        <rFont val="Book Antiqua"/>
        <family val="1"/>
      </rPr>
      <t xml:space="preserve"> Academic Writing Skills I - </t>
    </r>
    <r>
      <rPr>
        <b/>
        <sz val="11"/>
        <color theme="1"/>
        <rFont val="Book Antiqua"/>
        <family val="1"/>
      </rPr>
      <t>Dr. Katherine Göktepe</t>
    </r>
    <r>
      <rPr>
        <sz val="11"/>
        <color theme="1"/>
        <rFont val="Book Antiqua"/>
        <family val="1"/>
      </rPr>
      <t xml:space="preserve"> C123</t>
    </r>
  </si>
  <si>
    <r>
      <rPr>
        <b/>
        <sz val="11"/>
        <color theme="1"/>
        <rFont val="Book Antiqua"/>
        <family val="1"/>
      </rPr>
      <t>4431</t>
    </r>
    <r>
      <rPr>
        <sz val="11"/>
        <color theme="1"/>
        <rFont val="Book Antiqua"/>
        <family val="1"/>
      </rPr>
      <t xml:space="preserve"> Chaucer and Medieval Literature - </t>
    </r>
    <r>
      <rPr>
        <b/>
        <sz val="11"/>
        <color theme="1"/>
        <rFont val="Book Antiqua"/>
        <family val="1"/>
      </rPr>
      <t>Dr. Trevor Hope</t>
    </r>
    <r>
      <rPr>
        <sz val="11"/>
        <color theme="1"/>
        <rFont val="Book Antiqua"/>
        <family val="1"/>
      </rPr>
      <t xml:space="preserve"> F002</t>
    </r>
  </si>
  <si>
    <r>
      <rPr>
        <b/>
        <sz val="11"/>
        <color theme="1"/>
        <rFont val="Book Antiqua"/>
        <family val="1"/>
      </rPr>
      <t>3317</t>
    </r>
    <r>
      <rPr>
        <sz val="11"/>
        <color theme="1"/>
        <rFont val="Book Antiqua"/>
        <family val="1"/>
      </rPr>
      <t xml:space="preserve"> 19th-Century British Novel I - </t>
    </r>
    <r>
      <rPr>
        <b/>
        <sz val="11"/>
        <color theme="1"/>
        <rFont val="Book Antiqua"/>
        <family val="1"/>
      </rPr>
      <t>Dr. Tuba Geyikler</t>
    </r>
    <r>
      <rPr>
        <sz val="11"/>
        <color theme="1"/>
        <rFont val="Book Antiqua"/>
        <family val="1"/>
      </rPr>
      <t xml:space="preserve"> F002</t>
    </r>
  </si>
  <si>
    <r>
      <rPr>
        <b/>
        <sz val="11"/>
        <color theme="1"/>
        <rFont val="Book Antiqua"/>
        <family val="1"/>
      </rPr>
      <t>1069</t>
    </r>
    <r>
      <rPr>
        <sz val="11"/>
        <color theme="1"/>
        <rFont val="Book Antiqua"/>
        <family val="1"/>
      </rPr>
      <t xml:space="preserve"> Culture and Society I - </t>
    </r>
    <r>
      <rPr>
        <b/>
        <sz val="11"/>
        <color theme="1"/>
        <rFont val="Book Antiqua"/>
        <family val="1"/>
      </rPr>
      <t>Dr. Jeffrey Hibbert</t>
    </r>
    <r>
      <rPr>
        <sz val="11"/>
        <color theme="1"/>
        <rFont val="Book Antiqua"/>
        <family val="1"/>
      </rPr>
      <t xml:space="preserve"> C124</t>
    </r>
  </si>
  <si>
    <r>
      <rPr>
        <b/>
        <sz val="11"/>
        <color theme="1"/>
        <rFont val="Book Antiqua"/>
        <family val="1"/>
      </rPr>
      <t>1081</t>
    </r>
    <r>
      <rPr>
        <sz val="11"/>
        <color theme="1"/>
        <rFont val="Book Antiqua"/>
        <family val="1"/>
      </rPr>
      <t xml:space="preserve"> Turcophone Lit. in a Comparative Perspective I - </t>
    </r>
    <r>
      <rPr>
        <b/>
        <sz val="11"/>
        <color theme="1"/>
        <rFont val="Book Antiqua"/>
        <family val="1"/>
      </rPr>
      <t>Dr. Esen Kara</t>
    </r>
    <r>
      <rPr>
        <sz val="11"/>
        <color theme="1"/>
        <rFont val="Book Antiqua"/>
        <family val="1"/>
      </rPr>
      <t xml:space="preserve"> C022</t>
    </r>
  </si>
  <si>
    <r>
      <rPr>
        <b/>
        <sz val="11"/>
        <color theme="1"/>
        <rFont val="Book Antiqua"/>
        <family val="1"/>
      </rPr>
      <t>1085</t>
    </r>
    <r>
      <rPr>
        <sz val="11"/>
        <color theme="1"/>
        <rFont val="Book Antiqua"/>
        <family val="1"/>
      </rPr>
      <t xml:space="preserve"> - Fairy Tales I - </t>
    </r>
    <r>
      <rPr>
        <b/>
        <sz val="11"/>
        <color theme="1"/>
        <rFont val="Book Antiqua"/>
        <family val="1"/>
      </rPr>
      <t>İclal Kardıçalı</t>
    </r>
    <r>
      <rPr>
        <sz val="11"/>
        <color theme="1"/>
        <rFont val="Book Antiqua"/>
        <family val="1"/>
      </rPr>
      <t xml:space="preserve"> T515</t>
    </r>
  </si>
  <si>
    <r>
      <rPr>
        <b/>
        <sz val="11"/>
        <color theme="1"/>
        <rFont val="Book Antiqua"/>
        <family val="1"/>
      </rPr>
      <t>1119</t>
    </r>
    <r>
      <rPr>
        <sz val="11"/>
        <color theme="1"/>
        <rFont val="Book Antiqua"/>
        <family val="1"/>
      </rPr>
      <t xml:space="preserve"> </t>
    </r>
    <r>
      <rPr>
        <sz val="12"/>
        <color theme="1"/>
        <rFont val="Book Antiqua"/>
        <family val="1"/>
      </rPr>
      <t>Classical Literature I -</t>
    </r>
    <r>
      <rPr>
        <b/>
        <sz val="12"/>
        <color theme="1"/>
        <rFont val="Book Antiqua"/>
        <family val="1"/>
      </rPr>
      <t xml:space="preserve"> Dr. Esen Kara </t>
    </r>
    <r>
      <rPr>
        <sz val="12"/>
        <color theme="1"/>
        <rFont val="Book Antiqua"/>
        <family val="1"/>
      </rPr>
      <t>F002</t>
    </r>
  </si>
  <si>
    <r>
      <rPr>
        <b/>
        <sz val="11"/>
        <color theme="1"/>
        <rFont val="Book Antiqua"/>
        <family val="1"/>
      </rPr>
      <t>1040</t>
    </r>
    <r>
      <rPr>
        <sz val="11"/>
        <color theme="1"/>
        <rFont val="Book Antiqua"/>
        <family val="1"/>
      </rPr>
      <t xml:space="preserve"> English Language Teaching Methodology - </t>
    </r>
    <r>
      <rPr>
        <b/>
        <sz val="11"/>
        <color theme="1"/>
        <rFont val="Book Antiqua"/>
        <family val="1"/>
      </rPr>
      <t>Dr. Çağrı Özköse-Bıyık</t>
    </r>
    <r>
      <rPr>
        <sz val="11"/>
        <color theme="1"/>
        <rFont val="Book Antiqua"/>
        <family val="1"/>
      </rPr>
      <t xml:space="preserve"> C021</t>
    </r>
  </si>
  <si>
    <r>
      <rPr>
        <b/>
        <sz val="11"/>
        <color theme="1"/>
        <rFont val="Book Antiqua"/>
        <family val="1"/>
      </rPr>
      <t>2211</t>
    </r>
    <r>
      <rPr>
        <sz val="11"/>
        <color theme="1"/>
        <rFont val="Book Antiqua"/>
        <family val="1"/>
      </rPr>
      <t xml:space="preserve"> 16th and 17th-Century English Literature - </t>
    </r>
    <r>
      <rPr>
        <b/>
        <sz val="11"/>
        <color theme="1"/>
        <rFont val="Book Antiqua"/>
        <family val="1"/>
      </rPr>
      <t>Dr. Tuba Geyikler</t>
    </r>
    <r>
      <rPr>
        <sz val="11"/>
        <color theme="1"/>
        <rFont val="Book Antiqua"/>
        <family val="1"/>
      </rPr>
      <t xml:space="preserve"> F002</t>
    </r>
  </si>
  <si>
    <r>
      <rPr>
        <b/>
        <sz val="11"/>
        <color theme="1"/>
        <rFont val="Book Antiqua"/>
        <family val="1"/>
      </rPr>
      <t>1090</t>
    </r>
    <r>
      <rPr>
        <sz val="11"/>
        <color theme="1"/>
        <rFont val="Book Antiqua"/>
        <family val="1"/>
      </rPr>
      <t xml:space="preserve"> Drama Practicum - </t>
    </r>
    <r>
      <rPr>
        <b/>
        <sz val="11"/>
        <color theme="1"/>
        <rFont val="Book Antiqua"/>
        <family val="1"/>
      </rPr>
      <t>Dr. Katherine Göktepe</t>
    </r>
    <r>
      <rPr>
        <sz val="11"/>
        <color theme="1"/>
        <rFont val="Book Antiqua"/>
        <family val="1"/>
      </rPr>
      <t xml:space="preserve"> C021</t>
    </r>
  </si>
  <si>
    <r>
      <rPr>
        <b/>
        <sz val="11"/>
        <color theme="1"/>
        <rFont val="Book Antiqua"/>
        <family val="1"/>
      </rPr>
      <t>1020</t>
    </r>
    <r>
      <rPr>
        <sz val="11"/>
        <color theme="1"/>
        <rFont val="Book Antiqua"/>
        <family val="1"/>
      </rPr>
      <t xml:space="preserve"> Fictions of Fear - </t>
    </r>
    <r>
      <rPr>
        <b/>
        <sz val="11"/>
        <color theme="1"/>
        <rFont val="Book Antiqua"/>
        <family val="1"/>
      </rPr>
      <t>Dr. Ahmet Süner</t>
    </r>
    <r>
      <rPr>
        <sz val="11"/>
        <color theme="1"/>
        <rFont val="Book Antiqua"/>
        <family val="1"/>
      </rPr>
      <t xml:space="preserve"> F002</t>
    </r>
  </si>
  <si>
    <r>
      <t>4429</t>
    </r>
    <r>
      <rPr>
        <sz val="12"/>
        <color theme="1"/>
        <rFont val="Book Antiqua"/>
        <family val="1"/>
      </rPr>
      <t xml:space="preserve"> Literary Theory - </t>
    </r>
    <r>
      <rPr>
        <b/>
        <sz val="12"/>
        <color theme="1"/>
        <rFont val="Book Antiqua"/>
        <family val="1"/>
      </rPr>
      <t>Dr. Ahmet Süner</t>
    </r>
    <r>
      <rPr>
        <sz val="12"/>
        <color theme="1"/>
        <rFont val="Book Antiqua"/>
        <family val="1"/>
      </rPr>
      <t xml:space="preserve"> C123</t>
    </r>
  </si>
  <si>
    <r>
      <rPr>
        <b/>
        <sz val="11"/>
        <color theme="1"/>
        <rFont val="Book Antiqua"/>
        <family val="1"/>
      </rPr>
      <t>1055</t>
    </r>
    <r>
      <rPr>
        <sz val="11"/>
        <color theme="1"/>
        <rFont val="Book Antiqua"/>
        <family val="1"/>
      </rPr>
      <t xml:space="preserve"> Special Topics in Literature I - </t>
    </r>
    <r>
      <rPr>
        <b/>
        <sz val="11"/>
        <color theme="1"/>
        <rFont val="Book Antiqua"/>
        <family val="1"/>
      </rPr>
      <t>Dr. Tuba Geyikler</t>
    </r>
    <r>
      <rPr>
        <sz val="11"/>
        <color theme="1"/>
        <rFont val="Book Antiqua"/>
        <family val="1"/>
      </rPr>
      <t xml:space="preserve"> C124</t>
    </r>
  </si>
  <si>
    <r>
      <t xml:space="preserve">1077 </t>
    </r>
    <r>
      <rPr>
        <sz val="11"/>
        <color theme="1"/>
        <rFont val="Book Antiqua"/>
        <family val="1"/>
      </rPr>
      <t>Comparative Literature I</t>
    </r>
    <r>
      <rPr>
        <b/>
        <sz val="11"/>
        <color theme="1"/>
        <rFont val="Book Antiqua"/>
        <family val="1"/>
      </rPr>
      <t xml:space="preserve"> - Dr. Evren Akaltun Y214</t>
    </r>
  </si>
  <si>
    <r>
      <t xml:space="preserve">1077 </t>
    </r>
    <r>
      <rPr>
        <sz val="11"/>
        <color theme="1"/>
        <rFont val="Book Antiqua"/>
        <family val="1"/>
      </rPr>
      <t>Comparative Literature I</t>
    </r>
    <r>
      <rPr>
        <b/>
        <sz val="11"/>
        <color theme="1"/>
        <rFont val="Book Antiqua"/>
        <family val="1"/>
      </rPr>
      <t xml:space="preserve"> - Dr. Evren Akaltun Y317</t>
    </r>
  </si>
  <si>
    <r>
      <rPr>
        <b/>
        <sz val="11"/>
        <color theme="1"/>
        <rFont val="Book Antiqua"/>
        <family val="1"/>
      </rPr>
      <t>1069</t>
    </r>
    <r>
      <rPr>
        <sz val="11"/>
        <color theme="1"/>
        <rFont val="Book Antiqua"/>
        <family val="1"/>
      </rPr>
      <t xml:space="preserve"> Culture and Society I - </t>
    </r>
    <r>
      <rPr>
        <b/>
        <sz val="11"/>
        <color theme="1"/>
        <rFont val="Book Antiqua"/>
        <family val="1"/>
      </rPr>
      <t>Dr. Jeffrey Hibbert</t>
    </r>
    <r>
      <rPr>
        <sz val="11"/>
        <color theme="1"/>
        <rFont val="Book Antiqua"/>
        <family val="1"/>
      </rPr>
      <t xml:space="preserve"> F002</t>
    </r>
  </si>
  <si>
    <r>
      <rPr>
        <b/>
        <sz val="11"/>
        <color theme="1"/>
        <rFont val="Book Antiqua"/>
        <family val="1"/>
      </rPr>
      <t>1081</t>
    </r>
    <r>
      <rPr>
        <sz val="11"/>
        <color theme="1"/>
        <rFont val="Book Antiqua"/>
        <family val="1"/>
      </rPr>
      <t xml:space="preserve"> Turcophone Lit. in a Comparative Perspective I - </t>
    </r>
    <r>
      <rPr>
        <b/>
        <sz val="11"/>
        <color theme="1"/>
        <rFont val="Book Antiqua"/>
        <family val="1"/>
      </rPr>
      <t>Dr. Esen Kara</t>
    </r>
    <r>
      <rPr>
        <sz val="11"/>
        <color theme="1"/>
        <rFont val="Book Antiqua"/>
        <family val="1"/>
      </rPr>
      <t xml:space="preserve"> C021</t>
    </r>
  </si>
  <si>
    <r>
      <rPr>
        <b/>
        <sz val="11"/>
        <color theme="1"/>
        <rFont val="Book Antiqua"/>
        <family val="1"/>
      </rPr>
      <t>1090</t>
    </r>
    <r>
      <rPr>
        <sz val="11"/>
        <color theme="1"/>
        <rFont val="Book Antiqua"/>
        <family val="1"/>
      </rPr>
      <t xml:space="preserve"> Drama Practicum - </t>
    </r>
    <r>
      <rPr>
        <b/>
        <sz val="11"/>
        <color theme="1"/>
        <rFont val="Book Antiqua"/>
        <family val="1"/>
      </rPr>
      <t>Dr. Katherine Göktepe</t>
    </r>
    <r>
      <rPr>
        <sz val="11"/>
        <color theme="1"/>
        <rFont val="Book Antiqua"/>
        <family val="1"/>
      </rPr>
      <t xml:space="preserve"> T515</t>
    </r>
  </si>
  <si>
    <r>
      <rPr>
        <b/>
        <sz val="11"/>
        <color theme="1"/>
        <rFont val="Book Antiqua"/>
        <family val="1"/>
      </rPr>
      <t>1040</t>
    </r>
    <r>
      <rPr>
        <sz val="11"/>
        <color theme="1"/>
        <rFont val="Book Antiqua"/>
        <family val="1"/>
      </rPr>
      <t xml:space="preserve"> English Language Teaching Methodology - </t>
    </r>
    <r>
      <rPr>
        <b/>
        <sz val="11"/>
        <color theme="1"/>
        <rFont val="Book Antiqua"/>
        <family val="1"/>
      </rPr>
      <t>Dr. Çağrı Özköse-Bıyık</t>
    </r>
    <r>
      <rPr>
        <sz val="11"/>
        <color theme="1"/>
        <rFont val="Book Antiqua"/>
        <family val="1"/>
      </rPr>
      <t xml:space="preserve"> C022</t>
    </r>
  </si>
  <si>
    <t>Coloured cells --&gt; Elective Courses</t>
  </si>
  <si>
    <t>Gray cells --&gt; Compulsory Courses</t>
  </si>
  <si>
    <r>
      <rPr>
        <b/>
        <sz val="11"/>
        <color theme="1"/>
        <rFont val="Book Antiqua"/>
        <family val="1"/>
      </rPr>
      <t>3315</t>
    </r>
    <r>
      <rPr>
        <sz val="11"/>
        <color theme="1"/>
        <rFont val="Book Antiqua"/>
        <family val="1"/>
      </rPr>
      <t xml:space="preserve"> Shakespeare - </t>
    </r>
    <r>
      <rPr>
        <b/>
        <sz val="11"/>
        <color theme="1"/>
        <rFont val="Book Antiqua"/>
        <family val="1"/>
      </rPr>
      <t>Dr. Trevor Hope</t>
    </r>
    <r>
      <rPr>
        <sz val="11"/>
        <color theme="1"/>
        <rFont val="Book Antiqua"/>
        <family val="1"/>
      </rPr>
      <t xml:space="preserve"> C123</t>
    </r>
  </si>
  <si>
    <r>
      <rPr>
        <b/>
        <sz val="11"/>
        <color theme="1"/>
        <rFont val="Book Antiqua"/>
        <family val="1"/>
      </rPr>
      <t>1069</t>
    </r>
    <r>
      <rPr>
        <sz val="11"/>
        <color theme="1"/>
        <rFont val="Book Antiqua"/>
        <family val="1"/>
      </rPr>
      <t xml:space="preserve"> Culture and Society I - </t>
    </r>
    <r>
      <rPr>
        <b/>
        <sz val="11"/>
        <color theme="1"/>
        <rFont val="Book Antiqua"/>
        <family val="1"/>
      </rPr>
      <t>Dr. Jeffrey Hibbert</t>
    </r>
    <r>
      <rPr>
        <sz val="11"/>
        <color theme="1"/>
        <rFont val="Book Antiqua"/>
        <family val="1"/>
      </rPr>
      <t xml:space="preserve"> C124 &amp; Cep sineması</t>
    </r>
  </si>
  <si>
    <r>
      <rPr>
        <b/>
        <sz val="11"/>
        <color rgb="FFFF0000"/>
        <rFont val="Book Antiqua"/>
        <family val="1"/>
      </rPr>
      <t>18:30</t>
    </r>
    <r>
      <rPr>
        <b/>
        <sz val="11"/>
        <color theme="1"/>
        <rFont val="Book Antiqua"/>
        <family val="1"/>
      </rPr>
      <t xml:space="preserve"> 5519</t>
    </r>
    <r>
      <rPr>
        <sz val="11"/>
        <color theme="1"/>
        <rFont val="Book Antiqua"/>
        <family val="1"/>
      </rPr>
      <t xml:space="preserve"> Literary Theory and Criticism I - </t>
    </r>
    <r>
      <rPr>
        <b/>
        <sz val="11"/>
        <color theme="1"/>
        <rFont val="Book Antiqua"/>
        <family val="1"/>
      </rPr>
      <t>Dr. Trevor Hope</t>
    </r>
    <r>
      <rPr>
        <sz val="11"/>
        <color theme="1"/>
        <rFont val="Book Antiqua"/>
        <family val="1"/>
      </rPr>
      <t xml:space="preserve"> Y317</t>
    </r>
  </si>
  <si>
    <r>
      <rPr>
        <b/>
        <sz val="11"/>
        <color rgb="FFFF0000"/>
        <rFont val="Book Antiqua"/>
        <family val="1"/>
      </rPr>
      <t>18:30</t>
    </r>
    <r>
      <rPr>
        <b/>
        <sz val="11"/>
        <color theme="1"/>
        <rFont val="Book Antiqua"/>
        <family val="1"/>
      </rPr>
      <t xml:space="preserve"> 5553</t>
    </r>
    <r>
      <rPr>
        <sz val="11"/>
        <color theme="1"/>
        <rFont val="Book Antiqua"/>
        <family val="1"/>
      </rPr>
      <t xml:space="preserve"> Postcolonial Literature and Multiculturalism - </t>
    </r>
    <r>
      <rPr>
        <b/>
        <sz val="11"/>
        <color theme="1"/>
        <rFont val="Book Antiqua"/>
        <family val="1"/>
      </rPr>
      <t>Dr. Esen Kara</t>
    </r>
    <r>
      <rPr>
        <sz val="11"/>
        <color theme="1"/>
        <rFont val="Book Antiqua"/>
        <family val="1"/>
      </rPr>
      <t xml:space="preserve"> Y317</t>
    </r>
  </si>
  <si>
    <r>
      <rPr>
        <b/>
        <sz val="11"/>
        <color rgb="FFFF0000"/>
        <rFont val="Book Antiqua"/>
        <family val="1"/>
      </rPr>
      <t>18:30</t>
    </r>
    <r>
      <rPr>
        <b/>
        <sz val="11"/>
        <color theme="1"/>
        <rFont val="Book Antiqua"/>
        <family val="1"/>
      </rPr>
      <t xml:space="preserve"> 5591 </t>
    </r>
    <r>
      <rPr>
        <sz val="11"/>
        <color theme="1"/>
        <rFont val="Book Antiqua"/>
        <family val="1"/>
      </rPr>
      <t>Studies in the Anglophone Novel I</t>
    </r>
    <r>
      <rPr>
        <b/>
        <sz val="11"/>
        <color theme="1"/>
        <rFont val="Book Antiqua"/>
        <family val="1"/>
      </rPr>
      <t xml:space="preserve"> - Dr. Ahmet Süner </t>
    </r>
    <r>
      <rPr>
        <sz val="11"/>
        <color theme="1"/>
        <rFont val="Book Antiqua"/>
        <family val="1"/>
      </rPr>
      <t>Y317</t>
    </r>
  </si>
  <si>
    <r>
      <rPr>
        <b/>
        <sz val="11"/>
        <color rgb="FFFF0000"/>
        <rFont val="Book Antiqua"/>
        <family val="1"/>
      </rPr>
      <t>18:30</t>
    </r>
    <r>
      <rPr>
        <b/>
        <sz val="11"/>
        <color theme="1"/>
        <rFont val="Book Antiqua"/>
        <family val="1"/>
      </rPr>
      <t xml:space="preserve"> 5521 </t>
    </r>
    <r>
      <rPr>
        <sz val="11"/>
        <color theme="1"/>
        <rFont val="Book Antiqua"/>
        <family val="1"/>
      </rPr>
      <t xml:space="preserve">Advanced Composition for Literary Studies - </t>
    </r>
    <r>
      <rPr>
        <b/>
        <sz val="11"/>
        <color theme="1"/>
        <rFont val="Book Antiqua"/>
        <family val="1"/>
      </rPr>
      <t xml:space="preserve">Dr. Jason Ward </t>
    </r>
    <r>
      <rPr>
        <sz val="11"/>
        <color theme="1"/>
        <rFont val="Book Antiqua"/>
        <family val="1"/>
      </rPr>
      <t>Y317</t>
    </r>
  </si>
  <si>
    <r>
      <t xml:space="preserve">1077 </t>
    </r>
    <r>
      <rPr>
        <sz val="11"/>
        <color theme="1"/>
        <rFont val="Book Antiqua"/>
        <family val="1"/>
      </rPr>
      <t>Comparative Literature I</t>
    </r>
    <r>
      <rPr>
        <b/>
        <sz val="11"/>
        <color theme="1"/>
        <rFont val="Book Antiqua"/>
        <family val="1"/>
      </rPr>
      <t xml:space="preserve"> - Dr. Evren Akaltun </t>
    </r>
    <r>
      <rPr>
        <b/>
        <sz val="11"/>
        <color rgb="FFFF0000"/>
        <rFont val="Book Antiqua"/>
        <family val="1"/>
      </rPr>
      <t>C102</t>
    </r>
  </si>
  <si>
    <t>18:30-19:40</t>
  </si>
  <si>
    <t>19:30-20:40</t>
  </si>
  <si>
    <r>
      <rPr>
        <b/>
        <sz val="11"/>
        <color theme="1"/>
        <rFont val="Book Antiqua"/>
        <family val="1"/>
      </rPr>
      <t>1011</t>
    </r>
    <r>
      <rPr>
        <sz val="11"/>
        <color theme="1"/>
        <rFont val="Book Antiqua"/>
        <family val="1"/>
      </rPr>
      <t xml:space="preserve"> Introduction to Popular Culture I - </t>
    </r>
    <r>
      <rPr>
        <b/>
        <sz val="11"/>
        <color theme="1"/>
        <rFont val="Book Antiqua"/>
        <family val="1"/>
      </rPr>
      <t>Dr. Jason Ward</t>
    </r>
    <r>
      <rPr>
        <sz val="11"/>
        <color theme="1"/>
        <rFont val="Book Antiqua"/>
        <family val="1"/>
      </rPr>
      <t xml:space="preserve"> </t>
    </r>
    <r>
      <rPr>
        <sz val="11"/>
        <color rgb="FFFF0000"/>
        <rFont val="Book Antiqua"/>
        <family val="1"/>
      </rPr>
      <t>C019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</si>
</sst>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8"/>
      <color rgb="FFFF0000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</fonts>
  <fills count="2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48D0C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75BF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3" xfId="0" applyFont="1" applyBorder="1"/>
    <xf numFmtId="0" fontId="2" fillId="0" borderId="2" xfId="0" applyFont="1" applyBorder="1"/>
    <xf numFmtId="0" fontId="1" fillId="0" borderId="2" xfId="0" applyFont="1" applyBorder="1"/>
    <xf numFmtId="0" fontId="2" fillId="6" borderId="2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6" fillId="11" borderId="0" xfId="0" applyFont="1" applyFill="1" applyAlignment="1">
      <alignment horizontal="left"/>
    </xf>
    <xf numFmtId="0" fontId="6" fillId="0" borderId="1" xfId="0" applyFont="1" applyBorder="1" applyAlignment="1">
      <alignment vertical="center" wrapText="1"/>
    </xf>
    <xf numFmtId="0" fontId="5" fillId="11" borderId="37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/>
    </xf>
    <xf numFmtId="0" fontId="6" fillId="11" borderId="37" xfId="0" applyFont="1" applyFill="1" applyBorder="1" applyAlignment="1">
      <alignment horizontal="left"/>
    </xf>
    <xf numFmtId="0" fontId="7" fillId="13" borderId="7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/>
    </xf>
    <xf numFmtId="0" fontId="5" fillId="0" borderId="37" xfId="0" applyFont="1" applyBorder="1" applyAlignment="1">
      <alignment wrapText="1"/>
    </xf>
    <xf numFmtId="0" fontId="5" fillId="0" borderId="42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14" borderId="37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5" fillId="14" borderId="37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5" fillId="14" borderId="4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6" xfId="0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6" xfId="0" applyFont="1" applyBorder="1" applyAlignment="1">
      <alignment horizontal="center"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0" fontId="6" fillId="14" borderId="37" xfId="0" applyFont="1" applyFill="1" applyBorder="1" applyAlignment="1">
      <alignment horizontal="left" vertical="center" wrapText="1"/>
    </xf>
    <xf numFmtId="0" fontId="8" fillId="0" borderId="0" xfId="0" applyFont="1"/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10" borderId="32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37" xfId="0" applyFont="1" applyFill="1" applyBorder="1" applyAlignment="1">
      <alignment horizontal="center" vertical="center" wrapText="1"/>
    </xf>
    <xf numFmtId="49" fontId="6" fillId="10" borderId="37" xfId="0" applyNumberFormat="1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/>
    </xf>
    <xf numFmtId="0" fontId="7" fillId="10" borderId="0" xfId="0" applyFont="1" applyFill="1" applyAlignment="1">
      <alignment vertical="center" wrapText="1"/>
    </xf>
    <xf numFmtId="0" fontId="7" fillId="1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14" borderId="0" xfId="0" applyFont="1" applyFill="1" applyAlignment="1">
      <alignment vertical="center" wrapText="1"/>
    </xf>
    <xf numFmtId="0" fontId="7" fillId="14" borderId="0" xfId="0" applyFont="1" applyFill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22" borderId="28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10" borderId="47" xfId="0" applyFont="1" applyFill="1" applyBorder="1" applyAlignment="1">
      <alignment horizontal="center" vertical="center" wrapText="1"/>
    </xf>
    <xf numFmtId="0" fontId="7" fillId="10" borderId="48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6" fillId="13" borderId="12" xfId="0" applyFont="1" applyFill="1" applyBorder="1" applyAlignment="1">
      <alignment vertical="center" wrapText="1"/>
    </xf>
    <xf numFmtId="0" fontId="6" fillId="13" borderId="13" xfId="0" applyFont="1" applyFill="1" applyBorder="1" applyAlignment="1">
      <alignment vertical="center" wrapText="1"/>
    </xf>
    <xf numFmtId="0" fontId="6" fillId="13" borderId="38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13" borderId="18" xfId="0" applyFont="1" applyFill="1" applyBorder="1" applyAlignment="1">
      <alignment vertical="center" wrapText="1"/>
    </xf>
    <xf numFmtId="0" fontId="6" fillId="13" borderId="40" xfId="0" applyFont="1" applyFill="1" applyBorder="1" applyAlignment="1">
      <alignment vertical="center" wrapText="1"/>
    </xf>
    <xf numFmtId="0" fontId="6" fillId="13" borderId="41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4" borderId="19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9" fillId="16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9" fillId="1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9" fillId="2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9" fillId="19" borderId="1" xfId="0" applyFont="1" applyFill="1" applyBorder="1" applyAlignment="1">
      <alignment horizontal="left" vertical="center" wrapText="1"/>
    </xf>
    <xf numFmtId="0" fontId="10" fillId="21" borderId="1" xfId="0" applyFont="1" applyFill="1" applyBorder="1" applyAlignment="1">
      <alignment horizontal="left" vertical="center" wrapText="1"/>
    </xf>
    <xf numFmtId="0" fontId="10" fillId="15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8"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mruColors>
      <color rgb="FF48D0CB"/>
      <color rgb="FFFF7E79"/>
      <color rgb="FFEA43EB"/>
      <color rgb="FFAEEB1E"/>
      <color rgb="FF73FB79"/>
      <color rgb="FFE875BF"/>
      <color rgb="FFFFD579"/>
      <color rgb="FFCAC1F0"/>
      <color rgb="FFB7EFE0"/>
      <color rgb="FFABD5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1333500</xdr:colOff>
      <xdr:row>0</xdr:row>
      <xdr:rowOff>22411</xdr:rowOff>
    </xdr:from>
    <xdr:to>
      <xdr:col>3</xdr:col>
      <xdr:colOff>2037229</xdr:colOff>
      <xdr:row>0</xdr:row>
      <xdr:rowOff>857365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C08B1B-8E7D-234B-8563-0909A4879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22411"/>
          <a:ext cx="818029" cy="834954"/>
        </a:xfrm>
        <a:prstGeom prst="rect">
          <a:avLst/>
        </a:prstGeom>
      </xdr:spPr>
    </xdr:pic>
    <xdr:clientData/>
  </xdr:twoCellAnchor>
  <xdr:oneCellAnchor>
    <xdr:from>
      <xdr:col>5</xdr:col>
      <xdr:colOff>440266</xdr:colOff>
      <xdr:row>0</xdr:row>
      <xdr:rowOff>0</xdr:rowOff>
    </xdr:from>
    <xdr:ext cx="818029" cy="834954"/>
    <xdr:pic>
      <xdr:nvPicPr>
        <xdr:cNvPr id="3" name="Picture 2">
          <a:extLst>
            <a:ext uri="{FF2B5EF4-FFF2-40B4-BE49-F238E27FC236}">
              <a16:creationId xmlns:a16="http://schemas.microsoft.com/office/drawing/2014/main" id="{3484FD65-ADDA-5549-B762-8B864815A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4766" y="0"/>
          <a:ext cx="818029" cy="8349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8329-D581-1C46-A5CE-3836758B18B9}">
  <dimension ref="A1:I160"/>
  <sheetViews>
    <sheetView workbookViewId="0">
      <selection activeCell="A37" sqref="A37:E37"/>
    </sheetView>
  </sheetViews>
  <sheetFormatPr baseColWidth="10" defaultColWidth="9.1640625" defaultRowHeight="16" x14ac:dyDescent="0.2"/>
  <cols>
    <col min="1" max="1" width="14" style="67" customWidth="1"/>
    <col min="2" max="2" width="16.6640625" style="32" bestFit="1" customWidth="1"/>
    <col min="3" max="3" width="12.33203125" style="32" bestFit="1" customWidth="1"/>
    <col min="4" max="4" width="33.83203125" style="32" bestFit="1" customWidth="1"/>
    <col min="5" max="5" width="45.6640625" style="32" bestFit="1" customWidth="1"/>
    <col min="6" max="6" width="6.83203125" style="68" bestFit="1" customWidth="1"/>
    <col min="7" max="8" width="7.5" style="68" customWidth="1"/>
    <col min="9" max="9" width="9" style="68" customWidth="1"/>
    <col min="10" max="16384" width="9.1640625" style="32"/>
  </cols>
  <sheetData>
    <row r="1" spans="1:9" ht="96" customHeight="1" thickBot="1" x14ac:dyDescent="0.25">
      <c r="A1" s="150" t="s">
        <v>59</v>
      </c>
      <c r="B1" s="151"/>
      <c r="C1" s="151"/>
      <c r="D1" s="151"/>
      <c r="E1" s="151"/>
      <c r="F1" s="151"/>
      <c r="G1" s="151"/>
      <c r="H1" s="151"/>
      <c r="I1" s="152"/>
    </row>
    <row r="2" spans="1:9" ht="25" customHeight="1" thickBot="1" x14ac:dyDescent="0.25">
      <c r="A2" s="153"/>
      <c r="B2" s="132"/>
      <c r="C2" s="132"/>
      <c r="D2" s="132"/>
      <c r="E2" s="132"/>
      <c r="F2" s="132"/>
      <c r="G2" s="132"/>
      <c r="H2" s="132"/>
      <c r="I2" s="154"/>
    </row>
    <row r="3" spans="1:9" ht="25" customHeight="1" thickBot="1" x14ac:dyDescent="0.25">
      <c r="A3" s="133" t="s">
        <v>60</v>
      </c>
      <c r="B3" s="134"/>
      <c r="C3" s="134"/>
      <c r="D3" s="134"/>
      <c r="E3" s="134"/>
      <c r="F3" s="134"/>
      <c r="G3" s="134"/>
      <c r="H3" s="134"/>
      <c r="I3" s="135"/>
    </row>
    <row r="4" spans="1:9" ht="25" customHeight="1" thickBot="1" x14ac:dyDescent="0.25">
      <c r="A4" s="136"/>
      <c r="B4" s="137"/>
      <c r="C4" s="137"/>
      <c r="D4" s="137"/>
      <c r="E4" s="137"/>
      <c r="F4" s="137"/>
      <c r="G4" s="137"/>
      <c r="H4" s="137"/>
      <c r="I4" s="138"/>
    </row>
    <row r="5" spans="1:9" ht="34" x14ac:dyDescent="0.2">
      <c r="A5" s="33" t="s">
        <v>61</v>
      </c>
      <c r="B5" s="34" t="s">
        <v>62</v>
      </c>
      <c r="C5" s="34" t="s">
        <v>63</v>
      </c>
      <c r="D5" s="34" t="s">
        <v>64</v>
      </c>
      <c r="E5" s="34" t="s">
        <v>65</v>
      </c>
      <c r="F5" s="35" t="s">
        <v>66</v>
      </c>
      <c r="G5" s="35" t="s">
        <v>67</v>
      </c>
      <c r="H5" s="35" t="s">
        <v>68</v>
      </c>
      <c r="I5" s="36" t="s">
        <v>69</v>
      </c>
    </row>
    <row r="6" spans="1:9" ht="17" x14ac:dyDescent="0.2">
      <c r="A6" s="37"/>
      <c r="B6" s="38" t="s">
        <v>70</v>
      </c>
      <c r="C6" s="28" t="s">
        <v>28</v>
      </c>
      <c r="D6" s="30" t="s">
        <v>71</v>
      </c>
      <c r="E6" s="28" t="s">
        <v>32</v>
      </c>
      <c r="F6" s="39">
        <v>7</v>
      </c>
      <c r="G6" s="40">
        <v>2</v>
      </c>
      <c r="H6" s="40">
        <v>2</v>
      </c>
      <c r="I6" s="41">
        <f>G6+(H6/2)</f>
        <v>3</v>
      </c>
    </row>
    <row r="7" spans="1:9" ht="17" x14ac:dyDescent="0.2">
      <c r="A7" s="37"/>
      <c r="B7" s="38" t="s">
        <v>70</v>
      </c>
      <c r="C7" s="28" t="s">
        <v>29</v>
      </c>
      <c r="D7" s="30" t="s">
        <v>72</v>
      </c>
      <c r="E7" s="28" t="s">
        <v>33</v>
      </c>
      <c r="F7" s="39">
        <v>7</v>
      </c>
      <c r="G7" s="40">
        <v>2</v>
      </c>
      <c r="H7" s="40">
        <v>2</v>
      </c>
      <c r="I7" s="41">
        <f t="shared" ref="I7:I10" si="0">G7+(H7/2)</f>
        <v>3</v>
      </c>
    </row>
    <row r="8" spans="1:9" ht="17" x14ac:dyDescent="0.2">
      <c r="A8" s="37"/>
      <c r="B8" s="38" t="s">
        <v>70</v>
      </c>
      <c r="C8" s="28" t="s">
        <v>30</v>
      </c>
      <c r="D8" s="30" t="s">
        <v>73</v>
      </c>
      <c r="E8" s="28" t="s">
        <v>34</v>
      </c>
      <c r="F8" s="39">
        <v>7</v>
      </c>
      <c r="G8" s="40">
        <v>4</v>
      </c>
      <c r="H8" s="40">
        <v>0</v>
      </c>
      <c r="I8" s="41">
        <f t="shared" si="0"/>
        <v>4</v>
      </c>
    </row>
    <row r="9" spans="1:9" ht="17" x14ac:dyDescent="0.2">
      <c r="A9" s="37"/>
      <c r="B9" s="38" t="s">
        <v>70</v>
      </c>
      <c r="C9" s="28" t="s">
        <v>31</v>
      </c>
      <c r="D9" s="30" t="s">
        <v>74</v>
      </c>
      <c r="E9" s="29" t="s">
        <v>35</v>
      </c>
      <c r="F9" s="39">
        <v>7</v>
      </c>
      <c r="G9" s="40">
        <v>4</v>
      </c>
      <c r="H9" s="40">
        <v>0</v>
      </c>
      <c r="I9" s="41">
        <f t="shared" si="0"/>
        <v>4</v>
      </c>
    </row>
    <row r="10" spans="1:9" ht="17" x14ac:dyDescent="0.2">
      <c r="A10" s="37"/>
      <c r="B10" s="38" t="s">
        <v>75</v>
      </c>
      <c r="C10" s="42" t="s">
        <v>76</v>
      </c>
      <c r="D10" s="30" t="s">
        <v>77</v>
      </c>
      <c r="E10" s="43" t="s">
        <v>78</v>
      </c>
      <c r="F10" s="39">
        <v>2</v>
      </c>
      <c r="G10" s="40">
        <v>2</v>
      </c>
      <c r="H10" s="40">
        <v>0</v>
      </c>
      <c r="I10" s="41">
        <f t="shared" si="0"/>
        <v>2</v>
      </c>
    </row>
    <row r="11" spans="1:9" ht="33.75" customHeight="1" thickBot="1" x14ac:dyDescent="0.25">
      <c r="A11" s="139"/>
      <c r="B11" s="140"/>
      <c r="C11" s="140"/>
      <c r="D11" s="140"/>
      <c r="E11" s="141"/>
      <c r="F11" s="44">
        <f>SUM(F6:F10)</f>
        <v>30</v>
      </c>
      <c r="G11" s="44">
        <f>SUM(G6:G10)</f>
        <v>14</v>
      </c>
      <c r="H11" s="44">
        <f>SUM(H6:H10)</f>
        <v>4</v>
      </c>
      <c r="I11" s="45">
        <f>SUM(I6:I10)</f>
        <v>16</v>
      </c>
    </row>
    <row r="12" spans="1:9" ht="31.5" customHeight="1" thickBot="1" x14ac:dyDescent="0.25">
      <c r="A12" s="142" t="s">
        <v>79</v>
      </c>
      <c r="B12" s="143"/>
      <c r="C12" s="143"/>
      <c r="D12" s="143"/>
      <c r="E12" s="144"/>
      <c r="F12" s="48"/>
      <c r="G12" s="145">
        <f>G11+H11</f>
        <v>18</v>
      </c>
      <c r="H12" s="146"/>
      <c r="I12" s="49"/>
    </row>
    <row r="13" spans="1:9" ht="25" customHeight="1" thickBot="1" x14ac:dyDescent="0.25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25" customHeight="1" thickBot="1" x14ac:dyDescent="0.25">
      <c r="A14" s="133" t="s">
        <v>80</v>
      </c>
      <c r="B14" s="134"/>
      <c r="C14" s="134"/>
      <c r="D14" s="134"/>
      <c r="E14" s="134"/>
      <c r="F14" s="134"/>
      <c r="G14" s="134"/>
      <c r="H14" s="134"/>
      <c r="I14" s="135"/>
    </row>
    <row r="15" spans="1:9" ht="25" customHeight="1" thickBot="1" x14ac:dyDescent="0.25">
      <c r="A15" s="136"/>
      <c r="B15" s="137"/>
      <c r="C15" s="137"/>
      <c r="D15" s="137"/>
      <c r="E15" s="137"/>
      <c r="F15" s="137"/>
      <c r="G15" s="137"/>
      <c r="H15" s="137"/>
      <c r="I15" s="138"/>
    </row>
    <row r="16" spans="1:9" ht="17" x14ac:dyDescent="0.2">
      <c r="A16" s="33" t="s">
        <v>61</v>
      </c>
      <c r="B16" s="34" t="s">
        <v>62</v>
      </c>
      <c r="C16" s="34" t="s">
        <v>63</v>
      </c>
      <c r="D16" s="34" t="s">
        <v>64</v>
      </c>
      <c r="E16" s="34" t="s">
        <v>65</v>
      </c>
      <c r="F16" s="35" t="s">
        <v>66</v>
      </c>
      <c r="G16" s="35" t="s">
        <v>67</v>
      </c>
      <c r="H16" s="35" t="s">
        <v>68</v>
      </c>
      <c r="I16" s="50" t="s">
        <v>69</v>
      </c>
    </row>
    <row r="17" spans="1:9" ht="17" x14ac:dyDescent="0.2">
      <c r="A17" s="37"/>
      <c r="B17" s="38" t="s">
        <v>70</v>
      </c>
      <c r="C17" s="28" t="s">
        <v>81</v>
      </c>
      <c r="D17" s="30" t="s">
        <v>82</v>
      </c>
      <c r="E17" s="28" t="s">
        <v>83</v>
      </c>
      <c r="F17" s="39">
        <v>7</v>
      </c>
      <c r="G17" s="40">
        <v>2</v>
      </c>
      <c r="H17" s="40">
        <v>2</v>
      </c>
      <c r="I17" s="41">
        <f>G17+(H17/2)</f>
        <v>3</v>
      </c>
    </row>
    <row r="18" spans="1:9" ht="17" x14ac:dyDescent="0.2">
      <c r="A18" s="37"/>
      <c r="B18" s="38" t="s">
        <v>70</v>
      </c>
      <c r="C18" s="28" t="s">
        <v>84</v>
      </c>
      <c r="D18" s="30" t="s">
        <v>85</v>
      </c>
      <c r="E18" s="28" t="s">
        <v>86</v>
      </c>
      <c r="F18" s="39">
        <v>7</v>
      </c>
      <c r="G18" s="40">
        <v>2</v>
      </c>
      <c r="H18" s="40">
        <v>2</v>
      </c>
      <c r="I18" s="41">
        <f t="shared" ref="I18:I23" si="1">G18+(H18/2)</f>
        <v>3</v>
      </c>
    </row>
    <row r="19" spans="1:9" ht="17" x14ac:dyDescent="0.2">
      <c r="A19" s="37"/>
      <c r="B19" s="38" t="s">
        <v>70</v>
      </c>
      <c r="C19" s="28" t="s">
        <v>87</v>
      </c>
      <c r="D19" s="30" t="s">
        <v>88</v>
      </c>
      <c r="E19" s="28" t="s">
        <v>89</v>
      </c>
      <c r="F19" s="39">
        <v>7</v>
      </c>
      <c r="G19" s="40">
        <v>4</v>
      </c>
      <c r="H19" s="40">
        <v>0</v>
      </c>
      <c r="I19" s="41">
        <v>4</v>
      </c>
    </row>
    <row r="20" spans="1:9" ht="17" x14ac:dyDescent="0.2">
      <c r="A20" s="37"/>
      <c r="B20" s="38" t="s">
        <v>70</v>
      </c>
      <c r="C20" s="28" t="s">
        <v>90</v>
      </c>
      <c r="D20" s="30" t="s">
        <v>91</v>
      </c>
      <c r="E20" s="28" t="s">
        <v>92</v>
      </c>
      <c r="F20" s="39">
        <v>7</v>
      </c>
      <c r="G20" s="40">
        <v>4</v>
      </c>
      <c r="H20" s="40">
        <v>0</v>
      </c>
      <c r="I20" s="41">
        <f t="shared" si="1"/>
        <v>4</v>
      </c>
    </row>
    <row r="21" spans="1:9" ht="17" x14ac:dyDescent="0.2">
      <c r="A21" s="37"/>
      <c r="B21" s="38" t="s">
        <v>75</v>
      </c>
      <c r="C21" s="28" t="s">
        <v>93</v>
      </c>
      <c r="D21" s="30" t="s">
        <v>94</v>
      </c>
      <c r="E21" s="29" t="s">
        <v>95</v>
      </c>
      <c r="F21" s="39">
        <v>2</v>
      </c>
      <c r="G21" s="40">
        <v>2</v>
      </c>
      <c r="H21" s="40">
        <v>0</v>
      </c>
      <c r="I21" s="41">
        <f t="shared" si="1"/>
        <v>2</v>
      </c>
    </row>
    <row r="22" spans="1:9" x14ac:dyDescent="0.2">
      <c r="A22" s="37"/>
      <c r="B22" s="38"/>
      <c r="C22" s="42"/>
      <c r="D22" s="30"/>
      <c r="E22" s="43"/>
      <c r="F22" s="39"/>
      <c r="G22" s="40"/>
      <c r="H22" s="40"/>
      <c r="I22" s="41">
        <f t="shared" si="1"/>
        <v>0</v>
      </c>
    </row>
    <row r="23" spans="1:9" ht="17" customHeight="1" x14ac:dyDescent="0.2">
      <c r="A23" s="37"/>
      <c r="B23" s="38"/>
      <c r="C23" s="30"/>
      <c r="D23" s="30"/>
      <c r="E23" s="30"/>
      <c r="F23" s="40"/>
      <c r="G23" s="40"/>
      <c r="H23" s="40"/>
      <c r="I23" s="41">
        <f t="shared" si="1"/>
        <v>0</v>
      </c>
    </row>
    <row r="24" spans="1:9" ht="33.75" customHeight="1" thickBot="1" x14ac:dyDescent="0.25">
      <c r="A24" s="147"/>
      <c r="B24" s="148"/>
      <c r="C24" s="148"/>
      <c r="D24" s="148"/>
      <c r="E24" s="149"/>
      <c r="F24" s="44">
        <f>SUM(F17:F23)</f>
        <v>30</v>
      </c>
      <c r="G24" s="44">
        <f>SUM(G17:G23)</f>
        <v>14</v>
      </c>
      <c r="H24" s="44">
        <f>SUM(H17:H23)</f>
        <v>4</v>
      </c>
      <c r="I24" s="45">
        <f>SUM(I17:I23)</f>
        <v>16</v>
      </c>
    </row>
    <row r="25" spans="1:9" ht="31.5" customHeight="1" thickBot="1" x14ac:dyDescent="0.25">
      <c r="A25" s="142" t="s">
        <v>79</v>
      </c>
      <c r="B25" s="143"/>
      <c r="C25" s="143"/>
      <c r="D25" s="143"/>
      <c r="E25" s="144"/>
      <c r="F25" s="48"/>
      <c r="G25" s="145">
        <f>G24+H24</f>
        <v>18</v>
      </c>
      <c r="H25" s="146"/>
      <c r="I25" s="49"/>
    </row>
    <row r="26" spans="1:9" ht="25" customHeight="1" thickBot="1" x14ac:dyDescent="0.25">
      <c r="A26" s="132"/>
      <c r="B26" s="132"/>
      <c r="C26" s="132"/>
      <c r="D26" s="132"/>
      <c r="E26" s="132"/>
      <c r="F26" s="132"/>
      <c r="G26" s="132"/>
      <c r="H26" s="132"/>
      <c r="I26" s="132"/>
    </row>
    <row r="27" spans="1:9" ht="25" customHeight="1" thickBot="1" x14ac:dyDescent="0.25">
      <c r="A27" s="133" t="s">
        <v>96</v>
      </c>
      <c r="B27" s="134"/>
      <c r="C27" s="134"/>
      <c r="D27" s="134"/>
      <c r="E27" s="134"/>
      <c r="F27" s="134"/>
      <c r="G27" s="134"/>
      <c r="H27" s="134"/>
      <c r="I27" s="135"/>
    </row>
    <row r="28" spans="1:9" ht="25" customHeight="1" thickBot="1" x14ac:dyDescent="0.25">
      <c r="A28" s="136"/>
      <c r="B28" s="137"/>
      <c r="C28" s="137"/>
      <c r="D28" s="137"/>
      <c r="E28" s="137"/>
      <c r="F28" s="137"/>
      <c r="G28" s="137"/>
      <c r="H28" s="137"/>
      <c r="I28" s="138"/>
    </row>
    <row r="29" spans="1:9" ht="17" x14ac:dyDescent="0.2">
      <c r="A29" s="33" t="s">
        <v>61</v>
      </c>
      <c r="B29" s="34" t="s">
        <v>62</v>
      </c>
      <c r="C29" s="34" t="s">
        <v>63</v>
      </c>
      <c r="D29" s="34" t="s">
        <v>64</v>
      </c>
      <c r="E29" s="34" t="s">
        <v>65</v>
      </c>
      <c r="F29" s="35" t="s">
        <v>66</v>
      </c>
      <c r="G29" s="35" t="s">
        <v>67</v>
      </c>
      <c r="H29" s="35" t="s">
        <v>68</v>
      </c>
      <c r="I29" s="50" t="s">
        <v>69</v>
      </c>
    </row>
    <row r="30" spans="1:9" ht="17" x14ac:dyDescent="0.2">
      <c r="A30" s="37"/>
      <c r="B30" s="38" t="s">
        <v>97</v>
      </c>
      <c r="C30" s="28"/>
      <c r="D30" s="30" t="s">
        <v>97</v>
      </c>
      <c r="E30" s="28" t="s">
        <v>98</v>
      </c>
      <c r="F30" s="39">
        <v>6</v>
      </c>
      <c r="G30" s="40">
        <v>4</v>
      </c>
      <c r="H30" s="40">
        <v>0</v>
      </c>
      <c r="I30" s="41">
        <f>G30+(H30/2)</f>
        <v>4</v>
      </c>
    </row>
    <row r="31" spans="1:9" ht="17" x14ac:dyDescent="0.2">
      <c r="A31" s="37"/>
      <c r="B31" s="38" t="s">
        <v>70</v>
      </c>
      <c r="C31" s="28" t="s">
        <v>36</v>
      </c>
      <c r="D31" s="30" t="s">
        <v>37</v>
      </c>
      <c r="E31" s="28" t="s">
        <v>38</v>
      </c>
      <c r="F31" s="39">
        <v>8</v>
      </c>
      <c r="G31" s="40">
        <v>4</v>
      </c>
      <c r="H31" s="40">
        <v>0</v>
      </c>
      <c r="I31" s="41">
        <f t="shared" ref="I31:I36" si="2">G31+(H31/2)</f>
        <v>4</v>
      </c>
    </row>
    <row r="32" spans="1:9" ht="17" x14ac:dyDescent="0.2">
      <c r="A32" s="37"/>
      <c r="B32" s="38" t="s">
        <v>70</v>
      </c>
      <c r="C32" s="28" t="s">
        <v>39</v>
      </c>
      <c r="D32" s="30" t="s">
        <v>40</v>
      </c>
      <c r="E32" s="28" t="s">
        <v>41</v>
      </c>
      <c r="F32" s="39">
        <v>7</v>
      </c>
      <c r="G32" s="40">
        <v>4</v>
      </c>
      <c r="H32" s="40">
        <v>0</v>
      </c>
      <c r="I32" s="41">
        <f t="shared" si="2"/>
        <v>4</v>
      </c>
    </row>
    <row r="33" spans="1:9" ht="17" x14ac:dyDescent="0.2">
      <c r="A33" s="37"/>
      <c r="B33" s="38" t="s">
        <v>99</v>
      </c>
      <c r="C33" s="28"/>
      <c r="D33" s="30" t="s">
        <v>99</v>
      </c>
      <c r="E33" s="28" t="s">
        <v>100</v>
      </c>
      <c r="F33" s="39">
        <v>5</v>
      </c>
      <c r="G33" s="40"/>
      <c r="H33" s="40"/>
      <c r="I33" s="41">
        <f t="shared" si="2"/>
        <v>0</v>
      </c>
    </row>
    <row r="34" spans="1:9" ht="34" x14ac:dyDescent="0.2">
      <c r="A34" s="37"/>
      <c r="B34" s="38" t="s">
        <v>75</v>
      </c>
      <c r="C34" s="28" t="s">
        <v>101</v>
      </c>
      <c r="D34" s="30" t="s">
        <v>102</v>
      </c>
      <c r="E34" s="28" t="s">
        <v>103</v>
      </c>
      <c r="F34" s="39">
        <v>2</v>
      </c>
      <c r="G34" s="40">
        <v>2</v>
      </c>
      <c r="H34" s="40">
        <v>0</v>
      </c>
      <c r="I34" s="41">
        <f t="shared" si="2"/>
        <v>2</v>
      </c>
    </row>
    <row r="35" spans="1:9" ht="17" customHeight="1" x14ac:dyDescent="0.2">
      <c r="A35" s="37"/>
      <c r="B35" s="38" t="s">
        <v>104</v>
      </c>
      <c r="C35" s="28" t="s">
        <v>105</v>
      </c>
      <c r="D35" s="28" t="s">
        <v>106</v>
      </c>
      <c r="E35" s="30" t="s">
        <v>107</v>
      </c>
      <c r="F35" s="39">
        <v>2</v>
      </c>
      <c r="G35" s="40">
        <v>2</v>
      </c>
      <c r="H35" s="40">
        <v>0</v>
      </c>
      <c r="I35" s="41">
        <f t="shared" si="2"/>
        <v>2</v>
      </c>
    </row>
    <row r="36" spans="1:9" ht="17" customHeight="1" x14ac:dyDescent="0.2">
      <c r="A36" s="37"/>
      <c r="B36" s="38"/>
      <c r="C36" s="30"/>
      <c r="E36" s="30"/>
      <c r="F36" s="40"/>
      <c r="G36" s="40"/>
      <c r="H36" s="40"/>
      <c r="I36" s="41">
        <f t="shared" si="2"/>
        <v>0</v>
      </c>
    </row>
    <row r="37" spans="1:9" ht="33.75" customHeight="1" thickBot="1" x14ac:dyDescent="0.25">
      <c r="A37" s="147"/>
      <c r="B37" s="148"/>
      <c r="C37" s="148"/>
      <c r="D37" s="148"/>
      <c r="E37" s="149"/>
      <c r="F37" s="44">
        <f>SUM(F30:F36)</f>
        <v>30</v>
      </c>
      <c r="G37" s="44">
        <f>SUM(G30:G36)</f>
        <v>16</v>
      </c>
      <c r="H37" s="44">
        <f>SUM(H30:H36)</f>
        <v>0</v>
      </c>
      <c r="I37" s="45">
        <f>SUM(I30:I36)</f>
        <v>16</v>
      </c>
    </row>
    <row r="38" spans="1:9" ht="31.5" customHeight="1" thickBot="1" x14ac:dyDescent="0.25">
      <c r="A38" s="142" t="s">
        <v>79</v>
      </c>
      <c r="B38" s="143"/>
      <c r="C38" s="143"/>
      <c r="D38" s="143"/>
      <c r="E38" s="144"/>
      <c r="F38" s="48"/>
      <c r="G38" s="145">
        <f>G37+H37</f>
        <v>16</v>
      </c>
      <c r="H38" s="146"/>
      <c r="I38" s="49"/>
    </row>
    <row r="39" spans="1:9" ht="17" thickBot="1" x14ac:dyDescent="0.25">
      <c r="A39" s="132"/>
      <c r="B39" s="132"/>
      <c r="C39" s="132"/>
      <c r="D39" s="132"/>
      <c r="E39" s="132"/>
      <c r="F39" s="132"/>
      <c r="G39" s="132"/>
      <c r="H39" s="132"/>
      <c r="I39" s="132"/>
    </row>
    <row r="40" spans="1:9" ht="17" thickBot="1" x14ac:dyDescent="0.25">
      <c r="A40" s="133" t="s">
        <v>108</v>
      </c>
      <c r="B40" s="134"/>
      <c r="C40" s="134"/>
      <c r="D40" s="134"/>
      <c r="E40" s="134"/>
      <c r="F40" s="134"/>
      <c r="G40" s="134"/>
      <c r="H40" s="134"/>
      <c r="I40" s="135"/>
    </row>
    <row r="41" spans="1:9" ht="17" thickBot="1" x14ac:dyDescent="0.25">
      <c r="A41" s="136"/>
      <c r="B41" s="137"/>
      <c r="C41" s="137"/>
      <c r="D41" s="137"/>
      <c r="E41" s="137"/>
      <c r="F41" s="137"/>
      <c r="G41" s="137"/>
      <c r="H41" s="137"/>
      <c r="I41" s="138"/>
    </row>
    <row r="42" spans="1:9" ht="17" x14ac:dyDescent="0.2">
      <c r="A42" s="33" t="s">
        <v>61</v>
      </c>
      <c r="B42" s="34" t="s">
        <v>62</v>
      </c>
      <c r="C42" s="34" t="s">
        <v>63</v>
      </c>
      <c r="D42" s="34" t="s">
        <v>64</v>
      </c>
      <c r="E42" s="34" t="s">
        <v>65</v>
      </c>
      <c r="F42" s="35" t="s">
        <v>66</v>
      </c>
      <c r="G42" s="35" t="s">
        <v>67</v>
      </c>
      <c r="H42" s="35" t="s">
        <v>68</v>
      </c>
      <c r="I42" s="50" t="s">
        <v>69</v>
      </c>
    </row>
    <row r="43" spans="1:9" ht="17" x14ac:dyDescent="0.2">
      <c r="A43" s="37"/>
      <c r="B43" s="38" t="s">
        <v>97</v>
      </c>
      <c r="C43" s="28"/>
      <c r="D43" s="30" t="s">
        <v>97</v>
      </c>
      <c r="E43" s="28" t="s">
        <v>98</v>
      </c>
      <c r="F43" s="39">
        <v>6</v>
      </c>
      <c r="G43" s="40">
        <v>4</v>
      </c>
      <c r="H43" s="40">
        <v>0</v>
      </c>
      <c r="I43" s="41">
        <f>G43+(H43/2)</f>
        <v>4</v>
      </c>
    </row>
    <row r="44" spans="1:9" ht="17" x14ac:dyDescent="0.2">
      <c r="A44" s="37"/>
      <c r="B44" s="38" t="s">
        <v>70</v>
      </c>
      <c r="C44" s="28" t="s">
        <v>109</v>
      </c>
      <c r="D44" s="30" t="s">
        <v>110</v>
      </c>
      <c r="E44" s="28" t="s">
        <v>111</v>
      </c>
      <c r="F44" s="39">
        <v>8</v>
      </c>
      <c r="G44" s="40">
        <v>4</v>
      </c>
      <c r="H44" s="40">
        <v>0</v>
      </c>
      <c r="I44" s="41">
        <f t="shared" ref="I44:I50" si="3">G44+(H44/2)</f>
        <v>4</v>
      </c>
    </row>
    <row r="45" spans="1:9" ht="17" x14ac:dyDescent="0.2">
      <c r="A45" s="37"/>
      <c r="B45" s="38" t="s">
        <v>70</v>
      </c>
      <c r="C45" s="28" t="s">
        <v>112</v>
      </c>
      <c r="D45" s="30" t="s">
        <v>113</v>
      </c>
      <c r="E45" s="28" t="s">
        <v>114</v>
      </c>
      <c r="F45" s="39">
        <v>7</v>
      </c>
      <c r="G45" s="40">
        <v>4</v>
      </c>
      <c r="H45" s="40">
        <v>0</v>
      </c>
      <c r="I45" s="41">
        <f t="shared" si="3"/>
        <v>4</v>
      </c>
    </row>
    <row r="46" spans="1:9" ht="17" x14ac:dyDescent="0.2">
      <c r="A46" s="37"/>
      <c r="B46" s="38" t="s">
        <v>99</v>
      </c>
      <c r="C46" s="51"/>
      <c r="D46" s="30" t="s">
        <v>99</v>
      </c>
      <c r="E46" s="28" t="s">
        <v>100</v>
      </c>
      <c r="F46" s="52">
        <v>5</v>
      </c>
      <c r="G46" s="40"/>
      <c r="H46" s="40"/>
      <c r="I46" s="41">
        <f t="shared" si="3"/>
        <v>0</v>
      </c>
    </row>
    <row r="47" spans="1:9" ht="34" x14ac:dyDescent="0.2">
      <c r="A47" s="37"/>
      <c r="B47" s="38" t="s">
        <v>75</v>
      </c>
      <c r="C47" s="28" t="s">
        <v>115</v>
      </c>
      <c r="D47" s="30" t="s">
        <v>116</v>
      </c>
      <c r="E47" s="28" t="s">
        <v>117</v>
      </c>
      <c r="F47" s="39">
        <v>2</v>
      </c>
      <c r="G47" s="40">
        <v>2</v>
      </c>
      <c r="H47" s="40">
        <v>0</v>
      </c>
      <c r="I47" s="41">
        <f t="shared" si="3"/>
        <v>2</v>
      </c>
    </row>
    <row r="48" spans="1:9" ht="17" customHeight="1" x14ac:dyDescent="0.2">
      <c r="A48" s="37"/>
      <c r="B48" s="38" t="s">
        <v>104</v>
      </c>
      <c r="C48" s="28" t="s">
        <v>118</v>
      </c>
      <c r="D48" s="30" t="s">
        <v>119</v>
      </c>
      <c r="E48" s="28" t="s">
        <v>120</v>
      </c>
      <c r="F48" s="39">
        <v>2</v>
      </c>
      <c r="G48" s="40">
        <v>2</v>
      </c>
      <c r="H48" s="40">
        <v>0</v>
      </c>
      <c r="I48" s="41">
        <f t="shared" si="3"/>
        <v>2</v>
      </c>
    </row>
    <row r="49" spans="1:9" ht="17" customHeight="1" x14ac:dyDescent="0.2">
      <c r="A49" s="37"/>
      <c r="B49" s="38"/>
      <c r="C49" s="28"/>
      <c r="D49" s="30"/>
      <c r="E49" s="28"/>
      <c r="F49" s="39"/>
      <c r="G49" s="40"/>
      <c r="H49" s="40"/>
      <c r="I49" s="41">
        <f t="shared" si="3"/>
        <v>0</v>
      </c>
    </row>
    <row r="50" spans="1:9" ht="17" customHeight="1" x14ac:dyDescent="0.2">
      <c r="A50" s="37"/>
      <c r="B50" s="38"/>
      <c r="C50" s="53"/>
      <c r="D50" s="30"/>
      <c r="E50" s="30"/>
      <c r="F50" s="40"/>
      <c r="G50" s="40"/>
      <c r="H50" s="40"/>
      <c r="I50" s="41">
        <f t="shared" si="3"/>
        <v>0</v>
      </c>
    </row>
    <row r="51" spans="1:9" ht="17" thickBot="1" x14ac:dyDescent="0.25">
      <c r="A51" s="147"/>
      <c r="B51" s="148"/>
      <c r="C51" s="148"/>
      <c r="D51" s="148"/>
      <c r="E51" s="149"/>
      <c r="F51" s="44">
        <f>SUM(F43:F50)</f>
        <v>30</v>
      </c>
      <c r="G51" s="44">
        <f>SUM(G43:G50)</f>
        <v>16</v>
      </c>
      <c r="H51" s="44">
        <f>SUM(H43:H50)</f>
        <v>0</v>
      </c>
      <c r="I51" s="45">
        <f>SUM(I43:I50)</f>
        <v>16</v>
      </c>
    </row>
    <row r="52" spans="1:9" ht="24" customHeight="1" thickBot="1" x14ac:dyDescent="0.25">
      <c r="A52" s="142" t="s">
        <v>79</v>
      </c>
      <c r="B52" s="143"/>
      <c r="C52" s="143"/>
      <c r="D52" s="143"/>
      <c r="E52" s="144"/>
      <c r="F52" s="48"/>
      <c r="G52" s="145">
        <f>G51+H51</f>
        <v>16</v>
      </c>
      <c r="H52" s="146"/>
      <c r="I52" s="49"/>
    </row>
    <row r="53" spans="1:9" ht="16.5" customHeight="1" thickBot="1" x14ac:dyDescent="0.25">
      <c r="A53" s="46"/>
      <c r="B53" s="47"/>
      <c r="C53" s="47"/>
      <c r="D53" s="47"/>
      <c r="E53" s="47"/>
      <c r="F53" s="54"/>
      <c r="G53" s="55"/>
      <c r="H53" s="55"/>
      <c r="I53" s="56"/>
    </row>
    <row r="54" spans="1:9" ht="25" customHeight="1" thickBot="1" x14ac:dyDescent="0.25">
      <c r="A54" s="133" t="s">
        <v>121</v>
      </c>
      <c r="B54" s="134"/>
      <c r="C54" s="134"/>
      <c r="D54" s="134"/>
      <c r="E54" s="134"/>
      <c r="F54" s="134"/>
      <c r="G54" s="134"/>
      <c r="H54" s="134"/>
      <c r="I54" s="135"/>
    </row>
    <row r="55" spans="1:9" ht="25" customHeight="1" thickBot="1" x14ac:dyDescent="0.25">
      <c r="A55" s="136"/>
      <c r="B55" s="137"/>
      <c r="C55" s="137"/>
      <c r="D55" s="137"/>
      <c r="E55" s="137"/>
      <c r="F55" s="137"/>
      <c r="G55" s="137"/>
      <c r="H55" s="137"/>
      <c r="I55" s="138"/>
    </row>
    <row r="56" spans="1:9" ht="17" x14ac:dyDescent="0.2">
      <c r="A56" s="33" t="s">
        <v>61</v>
      </c>
      <c r="B56" s="34" t="s">
        <v>62</v>
      </c>
      <c r="C56" s="34" t="s">
        <v>63</v>
      </c>
      <c r="D56" s="34" t="s">
        <v>64</v>
      </c>
      <c r="E56" s="34" t="s">
        <v>65</v>
      </c>
      <c r="F56" s="35" t="s">
        <v>66</v>
      </c>
      <c r="G56" s="35" t="s">
        <v>67</v>
      </c>
      <c r="H56" s="35" t="s">
        <v>68</v>
      </c>
      <c r="I56" s="50" t="s">
        <v>69</v>
      </c>
    </row>
    <row r="57" spans="1:9" ht="17" customHeight="1" x14ac:dyDescent="0.2">
      <c r="A57" s="37"/>
      <c r="B57" s="38" t="s">
        <v>70</v>
      </c>
      <c r="C57" s="31" t="s">
        <v>42</v>
      </c>
      <c r="D57" s="30" t="s">
        <v>43</v>
      </c>
      <c r="E57" s="28" t="s">
        <v>44</v>
      </c>
      <c r="F57" s="57">
        <v>7</v>
      </c>
      <c r="G57" s="40">
        <v>4</v>
      </c>
      <c r="H57" s="40">
        <v>0</v>
      </c>
      <c r="I57" s="41">
        <f>G57+(H57/2)</f>
        <v>4</v>
      </c>
    </row>
    <row r="58" spans="1:9" ht="17" x14ac:dyDescent="0.2">
      <c r="A58" s="37"/>
      <c r="B58" s="38" t="s">
        <v>70</v>
      </c>
      <c r="C58" s="31" t="s">
        <v>45</v>
      </c>
      <c r="D58" s="30" t="s">
        <v>46</v>
      </c>
      <c r="E58" s="28" t="s">
        <v>47</v>
      </c>
      <c r="F58" s="39">
        <v>7</v>
      </c>
      <c r="G58" s="40">
        <v>4</v>
      </c>
      <c r="H58" s="40">
        <v>0</v>
      </c>
      <c r="I58" s="41">
        <f t="shared" ref="I58:I63" si="4">G58+(H58/2)</f>
        <v>4</v>
      </c>
    </row>
    <row r="59" spans="1:9" ht="17" x14ac:dyDescent="0.2">
      <c r="A59" s="37"/>
      <c r="B59" s="38" t="s">
        <v>70</v>
      </c>
      <c r="C59" s="30" t="s">
        <v>48</v>
      </c>
      <c r="D59" s="28" t="s">
        <v>49</v>
      </c>
      <c r="E59" s="28" t="s">
        <v>49</v>
      </c>
      <c r="F59" s="39">
        <v>7</v>
      </c>
      <c r="G59" s="40">
        <v>4</v>
      </c>
      <c r="H59" s="40">
        <v>0</v>
      </c>
      <c r="I59" s="41">
        <f t="shared" si="4"/>
        <v>4</v>
      </c>
    </row>
    <row r="60" spans="1:9" ht="17" x14ac:dyDescent="0.2">
      <c r="A60" s="37"/>
      <c r="B60" s="38" t="s">
        <v>97</v>
      </c>
      <c r="C60" s="30"/>
      <c r="D60" s="30" t="s">
        <v>97</v>
      </c>
      <c r="E60" s="28" t="s">
        <v>98</v>
      </c>
      <c r="F60" s="39">
        <v>6</v>
      </c>
      <c r="G60" s="40">
        <v>4</v>
      </c>
      <c r="H60" s="40">
        <v>0</v>
      </c>
      <c r="I60" s="41">
        <f t="shared" si="4"/>
        <v>4</v>
      </c>
    </row>
    <row r="61" spans="1:9" ht="17" x14ac:dyDescent="0.2">
      <c r="A61" s="37"/>
      <c r="B61" s="38" t="s">
        <v>104</v>
      </c>
      <c r="C61" s="30" t="s">
        <v>122</v>
      </c>
      <c r="D61" s="30" t="s">
        <v>123</v>
      </c>
      <c r="E61" s="28" t="s">
        <v>124</v>
      </c>
      <c r="F61" s="39">
        <v>2</v>
      </c>
      <c r="G61" s="40">
        <v>2</v>
      </c>
      <c r="H61" s="40">
        <v>0</v>
      </c>
      <c r="I61" s="41">
        <f t="shared" si="4"/>
        <v>2</v>
      </c>
    </row>
    <row r="62" spans="1:9" ht="17" x14ac:dyDescent="0.2">
      <c r="A62" s="37"/>
      <c r="B62" s="58" t="s">
        <v>104</v>
      </c>
      <c r="C62" s="59" t="s">
        <v>125</v>
      </c>
      <c r="D62" s="60" t="s">
        <v>126</v>
      </c>
      <c r="E62" s="59" t="s">
        <v>127</v>
      </c>
      <c r="F62" s="39">
        <v>1</v>
      </c>
      <c r="G62" s="40">
        <v>0</v>
      </c>
      <c r="H62" s="40">
        <v>2</v>
      </c>
      <c r="I62" s="41">
        <f>G62+(H62/2)</f>
        <v>1</v>
      </c>
    </row>
    <row r="63" spans="1:9" x14ac:dyDescent="0.2">
      <c r="A63" s="37"/>
      <c r="B63" s="38"/>
      <c r="C63" s="28"/>
      <c r="D63" s="30"/>
      <c r="E63" s="28"/>
      <c r="F63" s="39"/>
      <c r="G63" s="40"/>
      <c r="H63" s="40"/>
      <c r="I63" s="41">
        <f t="shared" si="4"/>
        <v>0</v>
      </c>
    </row>
    <row r="64" spans="1:9" ht="33.75" customHeight="1" thickBot="1" x14ac:dyDescent="0.25">
      <c r="A64" s="139"/>
      <c r="B64" s="140"/>
      <c r="C64" s="140"/>
      <c r="D64" s="140"/>
      <c r="E64" s="141"/>
      <c r="F64" s="44">
        <f>SUM(F57:F63)</f>
        <v>30</v>
      </c>
      <c r="G64" s="44">
        <f>SUM(G57:G63)</f>
        <v>18</v>
      </c>
      <c r="H64" s="44">
        <f>SUM(H57:H63)</f>
        <v>2</v>
      </c>
      <c r="I64" s="45">
        <f>SUM(I57:I63)</f>
        <v>19</v>
      </c>
    </row>
    <row r="65" spans="1:9" ht="31.5" customHeight="1" thickBot="1" x14ac:dyDescent="0.25">
      <c r="A65" s="142" t="s">
        <v>79</v>
      </c>
      <c r="B65" s="143"/>
      <c r="C65" s="143"/>
      <c r="D65" s="143"/>
      <c r="E65" s="144"/>
      <c r="F65" s="48"/>
      <c r="G65" s="145">
        <f>G64+H64</f>
        <v>20</v>
      </c>
      <c r="H65" s="146"/>
      <c r="I65" s="49"/>
    </row>
    <row r="66" spans="1:9" ht="25" customHeight="1" thickBot="1" x14ac:dyDescent="0.25">
      <c r="A66" s="132"/>
      <c r="B66" s="132"/>
      <c r="C66" s="132"/>
      <c r="D66" s="132"/>
      <c r="E66" s="132"/>
      <c r="F66" s="132"/>
      <c r="G66" s="132"/>
      <c r="H66" s="132"/>
      <c r="I66" s="132"/>
    </row>
    <row r="67" spans="1:9" ht="25" customHeight="1" thickBot="1" x14ac:dyDescent="0.25">
      <c r="A67" s="133" t="s">
        <v>128</v>
      </c>
      <c r="B67" s="134"/>
      <c r="C67" s="134"/>
      <c r="D67" s="134"/>
      <c r="E67" s="134"/>
      <c r="F67" s="134"/>
      <c r="G67" s="134"/>
      <c r="H67" s="134"/>
      <c r="I67" s="135"/>
    </row>
    <row r="68" spans="1:9" ht="25" customHeight="1" thickBot="1" x14ac:dyDescent="0.25">
      <c r="A68" s="136"/>
      <c r="B68" s="137"/>
      <c r="C68" s="137"/>
      <c r="D68" s="137"/>
      <c r="E68" s="137"/>
      <c r="F68" s="137"/>
      <c r="G68" s="137"/>
      <c r="H68" s="137"/>
      <c r="I68" s="138"/>
    </row>
    <row r="69" spans="1:9" ht="17" x14ac:dyDescent="0.2">
      <c r="A69" s="33" t="s">
        <v>61</v>
      </c>
      <c r="B69" s="34" t="s">
        <v>62</v>
      </c>
      <c r="C69" s="34" t="s">
        <v>63</v>
      </c>
      <c r="D69" s="34" t="s">
        <v>64</v>
      </c>
      <c r="E69" s="34" t="s">
        <v>65</v>
      </c>
      <c r="F69" s="35" t="s">
        <v>66</v>
      </c>
      <c r="G69" s="35" t="s">
        <v>67</v>
      </c>
      <c r="H69" s="35" t="s">
        <v>68</v>
      </c>
      <c r="I69" s="50" t="s">
        <v>69</v>
      </c>
    </row>
    <row r="70" spans="1:9" ht="17" x14ac:dyDescent="0.2">
      <c r="A70" s="37"/>
      <c r="B70" s="38" t="s">
        <v>70</v>
      </c>
      <c r="C70" s="31" t="s">
        <v>129</v>
      </c>
      <c r="D70" s="30" t="s">
        <v>130</v>
      </c>
      <c r="E70" s="28" t="s">
        <v>131</v>
      </c>
      <c r="F70" s="57">
        <v>6</v>
      </c>
      <c r="G70" s="40">
        <v>4</v>
      </c>
      <c r="H70" s="40">
        <v>0</v>
      </c>
      <c r="I70" s="41">
        <f>G70+(H70/2)</f>
        <v>4</v>
      </c>
    </row>
    <row r="71" spans="1:9" ht="17" x14ac:dyDescent="0.2">
      <c r="A71" s="37"/>
      <c r="B71" s="38" t="s">
        <v>70</v>
      </c>
      <c r="C71" s="31" t="s">
        <v>132</v>
      </c>
      <c r="D71" s="30" t="s">
        <v>133</v>
      </c>
      <c r="E71" s="28" t="s">
        <v>134</v>
      </c>
      <c r="F71" s="57">
        <v>6</v>
      </c>
      <c r="G71" s="40">
        <v>4</v>
      </c>
      <c r="H71" s="40">
        <v>0</v>
      </c>
      <c r="I71" s="41">
        <f t="shared" ref="I71:I75" si="5">G71+(H71/2)</f>
        <v>4</v>
      </c>
    </row>
    <row r="72" spans="1:9" ht="17" x14ac:dyDescent="0.2">
      <c r="A72" s="37"/>
      <c r="B72" s="38" t="s">
        <v>70</v>
      </c>
      <c r="C72" s="28" t="s">
        <v>135</v>
      </c>
      <c r="D72" s="30" t="s">
        <v>136</v>
      </c>
      <c r="E72" s="28" t="s">
        <v>137</v>
      </c>
      <c r="F72" s="57">
        <v>6</v>
      </c>
      <c r="G72" s="40">
        <v>4</v>
      </c>
      <c r="H72" s="40">
        <v>0</v>
      </c>
      <c r="I72" s="41">
        <f t="shared" si="5"/>
        <v>4</v>
      </c>
    </row>
    <row r="73" spans="1:9" ht="17" x14ac:dyDescent="0.2">
      <c r="A73" s="37"/>
      <c r="B73" s="38" t="s">
        <v>97</v>
      </c>
      <c r="C73" s="28"/>
      <c r="D73" s="30" t="s">
        <v>97</v>
      </c>
      <c r="E73" s="28" t="s">
        <v>98</v>
      </c>
      <c r="F73" s="61">
        <v>6</v>
      </c>
      <c r="G73" s="62">
        <v>4</v>
      </c>
      <c r="H73" s="62">
        <v>0</v>
      </c>
      <c r="I73" s="63">
        <f t="shared" si="5"/>
        <v>4</v>
      </c>
    </row>
    <row r="74" spans="1:9" ht="17" x14ac:dyDescent="0.2">
      <c r="A74" s="37"/>
      <c r="B74" s="58" t="s">
        <v>97</v>
      </c>
      <c r="C74" s="59"/>
      <c r="D74" s="60" t="s">
        <v>138</v>
      </c>
      <c r="E74" s="64" t="s">
        <v>139</v>
      </c>
      <c r="F74" s="65">
        <v>6</v>
      </c>
      <c r="G74" s="53"/>
      <c r="H74" s="53"/>
      <c r="I74" s="65">
        <v>0</v>
      </c>
    </row>
    <row r="75" spans="1:9" x14ac:dyDescent="0.2">
      <c r="A75" s="37"/>
      <c r="B75" s="38"/>
      <c r="C75" s="30"/>
      <c r="D75" s="30"/>
      <c r="E75" s="30"/>
      <c r="F75" s="40"/>
      <c r="G75" s="40"/>
      <c r="H75" s="40"/>
      <c r="I75" s="41">
        <f t="shared" si="5"/>
        <v>0</v>
      </c>
    </row>
    <row r="76" spans="1:9" ht="33.75" customHeight="1" thickBot="1" x14ac:dyDescent="0.25">
      <c r="A76" s="147"/>
      <c r="B76" s="148"/>
      <c r="C76" s="148"/>
      <c r="D76" s="148"/>
      <c r="E76" s="149"/>
      <c r="F76" s="44">
        <f>SUM(F70:F75)</f>
        <v>30</v>
      </c>
      <c r="G76" s="44">
        <f>SUM(G70:G75)</f>
        <v>16</v>
      </c>
      <c r="H76" s="44">
        <f>SUM(H70:H75)</f>
        <v>0</v>
      </c>
      <c r="I76" s="45">
        <f>SUM(I70:I75)</f>
        <v>16</v>
      </c>
    </row>
    <row r="77" spans="1:9" ht="31.5" customHeight="1" thickBot="1" x14ac:dyDescent="0.25">
      <c r="A77" s="142" t="s">
        <v>79</v>
      </c>
      <c r="B77" s="143"/>
      <c r="C77" s="143"/>
      <c r="D77" s="143"/>
      <c r="E77" s="144"/>
      <c r="F77" s="48"/>
      <c r="G77" s="145">
        <f>G76+H76</f>
        <v>16</v>
      </c>
      <c r="H77" s="146"/>
      <c r="I77" s="49"/>
    </row>
    <row r="78" spans="1:9" ht="25" customHeight="1" thickBot="1" x14ac:dyDescent="0.25">
      <c r="A78" s="132"/>
      <c r="B78" s="132"/>
      <c r="C78" s="132"/>
      <c r="D78" s="132"/>
      <c r="E78" s="132"/>
      <c r="F78" s="132"/>
      <c r="G78" s="132"/>
      <c r="H78" s="132"/>
      <c r="I78" s="132"/>
    </row>
    <row r="79" spans="1:9" ht="25" customHeight="1" thickBot="1" x14ac:dyDescent="0.25">
      <c r="A79" s="133" t="s">
        <v>140</v>
      </c>
      <c r="B79" s="134"/>
      <c r="C79" s="134"/>
      <c r="D79" s="134"/>
      <c r="E79" s="134"/>
      <c r="F79" s="134"/>
      <c r="G79" s="134"/>
      <c r="H79" s="134"/>
      <c r="I79" s="135"/>
    </row>
    <row r="80" spans="1:9" ht="25" customHeight="1" thickBot="1" x14ac:dyDescent="0.25">
      <c r="A80" s="136"/>
      <c r="B80" s="137"/>
      <c r="C80" s="137"/>
      <c r="D80" s="137"/>
      <c r="E80" s="137"/>
      <c r="F80" s="137"/>
      <c r="G80" s="137"/>
      <c r="H80" s="137"/>
      <c r="I80" s="138"/>
    </row>
    <row r="81" spans="1:9" ht="17" x14ac:dyDescent="0.2">
      <c r="A81" s="33" t="s">
        <v>61</v>
      </c>
      <c r="B81" s="34" t="s">
        <v>62</v>
      </c>
      <c r="C81" s="34" t="s">
        <v>63</v>
      </c>
      <c r="D81" s="34" t="s">
        <v>64</v>
      </c>
      <c r="E81" s="34" t="s">
        <v>65</v>
      </c>
      <c r="F81" s="35" t="s">
        <v>66</v>
      </c>
      <c r="G81" s="35" t="s">
        <v>67</v>
      </c>
      <c r="H81" s="35" t="s">
        <v>68</v>
      </c>
      <c r="I81" s="50" t="s">
        <v>69</v>
      </c>
    </row>
    <row r="82" spans="1:9" ht="17" x14ac:dyDescent="0.2">
      <c r="A82" s="37"/>
      <c r="B82" s="38" t="s">
        <v>70</v>
      </c>
      <c r="C82" s="31" t="s">
        <v>50</v>
      </c>
      <c r="D82" s="30" t="s">
        <v>51</v>
      </c>
      <c r="E82" s="28" t="s">
        <v>52</v>
      </c>
      <c r="F82" s="39">
        <v>6</v>
      </c>
      <c r="G82" s="40">
        <v>4</v>
      </c>
      <c r="H82" s="40">
        <v>0</v>
      </c>
      <c r="I82" s="41">
        <f>G82+(H82/2)</f>
        <v>4</v>
      </c>
    </row>
    <row r="83" spans="1:9" ht="17" x14ac:dyDescent="0.2">
      <c r="A83" s="37"/>
      <c r="B83" s="38" t="s">
        <v>70</v>
      </c>
      <c r="C83" s="31" t="s">
        <v>53</v>
      </c>
      <c r="D83" s="30" t="s">
        <v>54</v>
      </c>
      <c r="E83" s="28" t="s">
        <v>55</v>
      </c>
      <c r="F83" s="39">
        <v>6</v>
      </c>
      <c r="G83" s="40">
        <v>4</v>
      </c>
      <c r="H83" s="40">
        <v>0</v>
      </c>
      <c r="I83" s="41">
        <f t="shared" ref="I83:I86" si="6">G83+(H83/2)</f>
        <v>4</v>
      </c>
    </row>
    <row r="84" spans="1:9" ht="17" x14ac:dyDescent="0.2">
      <c r="A84" s="37"/>
      <c r="B84" s="38" t="s">
        <v>70</v>
      </c>
      <c r="C84" s="30" t="s">
        <v>56</v>
      </c>
      <c r="D84" s="30" t="s">
        <v>57</v>
      </c>
      <c r="E84" s="28" t="s">
        <v>58</v>
      </c>
      <c r="F84" s="39">
        <v>6</v>
      </c>
      <c r="G84" s="40">
        <v>4</v>
      </c>
      <c r="H84" s="40">
        <v>0</v>
      </c>
      <c r="I84" s="41">
        <f t="shared" si="6"/>
        <v>4</v>
      </c>
    </row>
    <row r="85" spans="1:9" ht="17" x14ac:dyDescent="0.2">
      <c r="A85" s="37"/>
      <c r="B85" s="38" t="s">
        <v>97</v>
      </c>
      <c r="C85" s="30"/>
      <c r="D85" s="30" t="s">
        <v>138</v>
      </c>
      <c r="E85" s="28" t="s">
        <v>139</v>
      </c>
      <c r="F85" s="66">
        <v>6</v>
      </c>
      <c r="G85" s="40"/>
      <c r="H85" s="40"/>
      <c r="I85" s="41">
        <f t="shared" si="6"/>
        <v>0</v>
      </c>
    </row>
    <row r="86" spans="1:9" ht="17" x14ac:dyDescent="0.2">
      <c r="A86" s="37"/>
      <c r="B86" s="38" t="s">
        <v>97</v>
      </c>
      <c r="C86" s="30"/>
      <c r="D86" s="30" t="s">
        <v>97</v>
      </c>
      <c r="E86" s="28" t="s">
        <v>98</v>
      </c>
      <c r="F86" s="40">
        <v>6</v>
      </c>
      <c r="G86" s="40">
        <v>4</v>
      </c>
      <c r="H86" s="40">
        <v>0</v>
      </c>
      <c r="I86" s="41">
        <f t="shared" si="6"/>
        <v>4</v>
      </c>
    </row>
    <row r="87" spans="1:9" ht="33.75" customHeight="1" thickBot="1" x14ac:dyDescent="0.25">
      <c r="A87" s="139"/>
      <c r="B87" s="140"/>
      <c r="C87" s="140"/>
      <c r="D87" s="140"/>
      <c r="E87" s="141"/>
      <c r="F87" s="44">
        <f>SUM(F82:F86)</f>
        <v>30</v>
      </c>
      <c r="G87" s="44">
        <f>SUM(G82:G86)</f>
        <v>16</v>
      </c>
      <c r="H87" s="44">
        <f>SUM(H82:H86)</f>
        <v>0</v>
      </c>
      <c r="I87" s="45">
        <f>SUM(I82:I86)</f>
        <v>16</v>
      </c>
    </row>
    <row r="88" spans="1:9" ht="31.5" customHeight="1" thickBot="1" x14ac:dyDescent="0.25">
      <c r="A88" s="142" t="s">
        <v>79</v>
      </c>
      <c r="B88" s="143"/>
      <c r="C88" s="143"/>
      <c r="D88" s="143"/>
      <c r="E88" s="144"/>
      <c r="F88" s="48"/>
      <c r="G88" s="145">
        <f>G87+H87</f>
        <v>16</v>
      </c>
      <c r="H88" s="146"/>
      <c r="I88" s="49"/>
    </row>
    <row r="89" spans="1:9" ht="17" thickBot="1" x14ac:dyDescent="0.25">
      <c r="A89" s="132"/>
      <c r="B89" s="132"/>
      <c r="C89" s="132"/>
      <c r="D89" s="132"/>
      <c r="E89" s="132"/>
      <c r="F89" s="132"/>
      <c r="G89" s="132"/>
      <c r="H89" s="132"/>
      <c r="I89" s="132"/>
    </row>
    <row r="90" spans="1:9" ht="17" thickBot="1" x14ac:dyDescent="0.25">
      <c r="A90" s="133" t="s">
        <v>141</v>
      </c>
      <c r="B90" s="134"/>
      <c r="C90" s="134"/>
      <c r="D90" s="134"/>
      <c r="E90" s="134"/>
      <c r="F90" s="134"/>
      <c r="G90" s="134"/>
      <c r="H90" s="134"/>
      <c r="I90" s="135"/>
    </row>
    <row r="91" spans="1:9" ht="17" thickBot="1" x14ac:dyDescent="0.25">
      <c r="A91" s="136"/>
      <c r="B91" s="137"/>
      <c r="C91" s="137"/>
      <c r="D91" s="137"/>
      <c r="E91" s="137"/>
      <c r="F91" s="137"/>
      <c r="G91" s="137"/>
      <c r="H91" s="137"/>
      <c r="I91" s="138"/>
    </row>
    <row r="92" spans="1:9" ht="17" x14ac:dyDescent="0.2">
      <c r="A92" s="33" t="s">
        <v>61</v>
      </c>
      <c r="B92" s="34" t="s">
        <v>62</v>
      </c>
      <c r="C92" s="34" t="s">
        <v>63</v>
      </c>
      <c r="D92" s="34" t="s">
        <v>64</v>
      </c>
      <c r="E92" s="34" t="s">
        <v>65</v>
      </c>
      <c r="F92" s="35" t="s">
        <v>66</v>
      </c>
      <c r="G92" s="35" t="s">
        <v>67</v>
      </c>
      <c r="H92" s="35" t="s">
        <v>68</v>
      </c>
      <c r="I92" s="50" t="s">
        <v>69</v>
      </c>
    </row>
    <row r="93" spans="1:9" ht="17" x14ac:dyDescent="0.2">
      <c r="A93" s="37"/>
      <c r="B93" s="38" t="s">
        <v>70</v>
      </c>
      <c r="C93" s="31" t="s">
        <v>142</v>
      </c>
      <c r="D93" s="30" t="s">
        <v>143</v>
      </c>
      <c r="E93" s="28" t="s">
        <v>144</v>
      </c>
      <c r="F93" s="39">
        <v>6</v>
      </c>
      <c r="G93" s="40">
        <v>4</v>
      </c>
      <c r="H93" s="40">
        <v>0</v>
      </c>
      <c r="I93" s="41">
        <f>G93+(H93/2)</f>
        <v>4</v>
      </c>
    </row>
    <row r="94" spans="1:9" ht="17" x14ac:dyDescent="0.2">
      <c r="A94" s="37"/>
      <c r="B94" s="38" t="s">
        <v>70</v>
      </c>
      <c r="C94" s="31" t="s">
        <v>145</v>
      </c>
      <c r="D94" s="30" t="s">
        <v>146</v>
      </c>
      <c r="E94" s="28" t="s">
        <v>147</v>
      </c>
      <c r="F94" s="39">
        <v>6</v>
      </c>
      <c r="G94" s="40">
        <v>4</v>
      </c>
      <c r="H94" s="40">
        <v>0</v>
      </c>
      <c r="I94" s="41">
        <f t="shared" ref="I94:I97" si="7">G94+(H94/2)</f>
        <v>4</v>
      </c>
    </row>
    <row r="95" spans="1:9" ht="17" x14ac:dyDescent="0.2">
      <c r="A95" s="37"/>
      <c r="B95" s="38" t="s">
        <v>70</v>
      </c>
      <c r="C95" s="30" t="s">
        <v>148</v>
      </c>
      <c r="D95" s="30" t="s">
        <v>149</v>
      </c>
      <c r="E95" s="28" t="s">
        <v>150</v>
      </c>
      <c r="F95" s="39">
        <v>6</v>
      </c>
      <c r="G95" s="40">
        <v>4</v>
      </c>
      <c r="H95" s="40">
        <v>0</v>
      </c>
      <c r="I95" s="41">
        <f t="shared" si="7"/>
        <v>4</v>
      </c>
    </row>
    <row r="96" spans="1:9" ht="17" x14ac:dyDescent="0.2">
      <c r="A96" s="37"/>
      <c r="B96" s="38" t="s">
        <v>97</v>
      </c>
      <c r="C96" s="30"/>
      <c r="D96" s="30" t="s">
        <v>138</v>
      </c>
      <c r="E96" s="28" t="s">
        <v>139</v>
      </c>
      <c r="F96" s="66">
        <v>6</v>
      </c>
      <c r="G96" s="40"/>
      <c r="H96" s="40"/>
      <c r="I96" s="41">
        <f t="shared" si="7"/>
        <v>0</v>
      </c>
    </row>
    <row r="97" spans="1:9" ht="17" x14ac:dyDescent="0.2">
      <c r="A97" s="37"/>
      <c r="B97" s="38" t="s">
        <v>97</v>
      </c>
      <c r="C97" s="30"/>
      <c r="D97" s="30" t="s">
        <v>97</v>
      </c>
      <c r="E97" s="28" t="s">
        <v>98</v>
      </c>
      <c r="F97" s="40">
        <v>6</v>
      </c>
      <c r="G97" s="40">
        <v>4</v>
      </c>
      <c r="H97" s="40">
        <v>0</v>
      </c>
      <c r="I97" s="41">
        <f t="shared" si="7"/>
        <v>4</v>
      </c>
    </row>
    <row r="98" spans="1:9" ht="17" thickBot="1" x14ac:dyDescent="0.25">
      <c r="A98" s="139"/>
      <c r="B98" s="140"/>
      <c r="C98" s="140"/>
      <c r="D98" s="140"/>
      <c r="E98" s="141"/>
      <c r="F98" s="44">
        <f>SUM(F93:F97)</f>
        <v>30</v>
      </c>
      <c r="G98" s="44">
        <f>SUM(G93:G97)</f>
        <v>16</v>
      </c>
      <c r="H98" s="44">
        <f>SUM(H93:H97)</f>
        <v>0</v>
      </c>
      <c r="I98" s="45">
        <f>SUM(I93:I97)</f>
        <v>16</v>
      </c>
    </row>
    <row r="99" spans="1:9" ht="16.5" customHeight="1" thickBot="1" x14ac:dyDescent="0.25">
      <c r="A99" s="142" t="s">
        <v>79</v>
      </c>
      <c r="B99" s="143"/>
      <c r="C99" s="143"/>
      <c r="D99" s="143"/>
      <c r="E99" s="144"/>
      <c r="F99" s="48"/>
      <c r="G99" s="145">
        <f>G98+H98</f>
        <v>16</v>
      </c>
      <c r="H99" s="146"/>
      <c r="I99" s="49"/>
    </row>
    <row r="100" spans="1:9" ht="17" thickBot="1" x14ac:dyDescent="0.25"/>
    <row r="101" spans="1:9" ht="17" thickBot="1" x14ac:dyDescent="0.25">
      <c r="A101" s="126" t="s">
        <v>151</v>
      </c>
      <c r="B101" s="127"/>
      <c r="C101" s="127"/>
      <c r="D101" s="127"/>
      <c r="E101" s="127"/>
      <c r="F101" s="127"/>
      <c r="G101" s="127"/>
      <c r="H101" s="127"/>
      <c r="I101" s="128"/>
    </row>
    <row r="102" spans="1:9" ht="18" thickBot="1" x14ac:dyDescent="0.25">
      <c r="A102" s="33" t="s">
        <v>61</v>
      </c>
      <c r="B102" s="34" t="s">
        <v>62</v>
      </c>
      <c r="C102" s="34" t="s">
        <v>63</v>
      </c>
      <c r="D102" s="34" t="s">
        <v>64</v>
      </c>
      <c r="E102" s="34" t="s">
        <v>65</v>
      </c>
      <c r="F102" s="35" t="s">
        <v>66</v>
      </c>
      <c r="G102" s="35" t="s">
        <v>67</v>
      </c>
      <c r="H102" s="35" t="s">
        <v>68</v>
      </c>
      <c r="I102" s="50" t="s">
        <v>69</v>
      </c>
    </row>
    <row r="103" spans="1:9" ht="17" x14ac:dyDescent="0.2">
      <c r="A103" s="69"/>
      <c r="B103" s="38" t="s">
        <v>97</v>
      </c>
      <c r="C103" s="70" t="s">
        <v>152</v>
      </c>
      <c r="D103" s="71" t="s">
        <v>153</v>
      </c>
      <c r="E103" s="71" t="s">
        <v>154</v>
      </c>
      <c r="F103" s="72">
        <v>6</v>
      </c>
      <c r="G103" s="73" t="s">
        <v>155</v>
      </c>
      <c r="H103" s="40">
        <v>0</v>
      </c>
      <c r="I103" s="41">
        <f t="shared" ref="I103:I146" si="8">G103+(H103/2)</f>
        <v>4</v>
      </c>
    </row>
    <row r="104" spans="1:9" ht="17" x14ac:dyDescent="0.2">
      <c r="A104" s="37"/>
      <c r="B104" s="38" t="s">
        <v>97</v>
      </c>
      <c r="C104" s="74" t="s">
        <v>156</v>
      </c>
      <c r="D104" s="75" t="s">
        <v>157</v>
      </c>
      <c r="E104" s="75" t="s">
        <v>158</v>
      </c>
      <c r="F104" s="76">
        <v>6</v>
      </c>
      <c r="G104" s="73" t="s">
        <v>155</v>
      </c>
      <c r="H104" s="40">
        <v>0</v>
      </c>
      <c r="I104" s="41">
        <f t="shared" si="8"/>
        <v>4</v>
      </c>
    </row>
    <row r="105" spans="1:9" ht="17" customHeight="1" x14ac:dyDescent="0.2">
      <c r="A105" s="37"/>
      <c r="B105" s="38" t="s">
        <v>97</v>
      </c>
      <c r="C105" s="77" t="s">
        <v>159</v>
      </c>
      <c r="D105" s="78" t="s">
        <v>160</v>
      </c>
      <c r="E105" s="78" t="s">
        <v>161</v>
      </c>
      <c r="F105" s="79">
        <v>6</v>
      </c>
      <c r="G105" s="73" t="s">
        <v>155</v>
      </c>
      <c r="H105" s="40">
        <v>0</v>
      </c>
      <c r="I105" s="41">
        <f t="shared" si="8"/>
        <v>4</v>
      </c>
    </row>
    <row r="106" spans="1:9" ht="15.75" customHeight="1" x14ac:dyDescent="0.2">
      <c r="A106" s="37"/>
      <c r="B106" s="38" t="s">
        <v>97</v>
      </c>
      <c r="C106" s="74" t="s">
        <v>162</v>
      </c>
      <c r="D106" s="75" t="s">
        <v>163</v>
      </c>
      <c r="E106" s="75" t="s">
        <v>164</v>
      </c>
      <c r="F106" s="76">
        <v>6</v>
      </c>
      <c r="G106" s="73" t="s">
        <v>155</v>
      </c>
      <c r="H106" s="40">
        <v>0</v>
      </c>
      <c r="I106" s="41">
        <f t="shared" si="8"/>
        <v>4</v>
      </c>
    </row>
    <row r="107" spans="1:9" ht="17" x14ac:dyDescent="0.2">
      <c r="A107" s="37"/>
      <c r="B107" s="38" t="s">
        <v>97</v>
      </c>
      <c r="C107" s="80" t="s">
        <v>165</v>
      </c>
      <c r="D107" s="80" t="s">
        <v>166</v>
      </c>
      <c r="E107" s="80" t="s">
        <v>167</v>
      </c>
      <c r="F107" s="81">
        <v>6</v>
      </c>
      <c r="G107" s="73" t="s">
        <v>155</v>
      </c>
      <c r="H107" s="40">
        <v>0</v>
      </c>
      <c r="I107" s="41">
        <f t="shared" si="8"/>
        <v>4</v>
      </c>
    </row>
    <row r="108" spans="1:9" ht="17" x14ac:dyDescent="0.2">
      <c r="A108" s="37"/>
      <c r="B108" s="38" t="s">
        <v>97</v>
      </c>
      <c r="C108" s="80" t="s">
        <v>168</v>
      </c>
      <c r="D108" s="80" t="s">
        <v>169</v>
      </c>
      <c r="E108" s="80" t="s">
        <v>170</v>
      </c>
      <c r="F108" s="81">
        <v>6</v>
      </c>
      <c r="G108" s="73" t="s">
        <v>155</v>
      </c>
      <c r="H108" s="40">
        <v>0</v>
      </c>
      <c r="I108" s="41">
        <f t="shared" si="8"/>
        <v>4</v>
      </c>
    </row>
    <row r="109" spans="1:9" ht="17" x14ac:dyDescent="0.2">
      <c r="A109" s="37"/>
      <c r="B109" s="38" t="s">
        <v>97</v>
      </c>
      <c r="C109" s="82" t="s">
        <v>171</v>
      </c>
      <c r="D109" s="82" t="s">
        <v>172</v>
      </c>
      <c r="E109" s="82" t="s">
        <v>173</v>
      </c>
      <c r="F109" s="83">
        <v>6</v>
      </c>
      <c r="G109" s="73" t="s">
        <v>155</v>
      </c>
      <c r="H109" s="40">
        <v>0</v>
      </c>
      <c r="I109" s="41">
        <f t="shared" si="8"/>
        <v>4</v>
      </c>
    </row>
    <row r="110" spans="1:9" ht="17" x14ac:dyDescent="0.2">
      <c r="A110" s="37"/>
      <c r="B110" s="38" t="s">
        <v>97</v>
      </c>
      <c r="C110" s="28" t="s">
        <v>174</v>
      </c>
      <c r="D110" s="28" t="s">
        <v>175</v>
      </c>
      <c r="E110" s="28" t="s">
        <v>176</v>
      </c>
      <c r="F110" s="39">
        <v>6</v>
      </c>
      <c r="G110" s="73" t="s">
        <v>155</v>
      </c>
      <c r="H110" s="40">
        <v>0</v>
      </c>
      <c r="I110" s="41">
        <f t="shared" si="8"/>
        <v>4</v>
      </c>
    </row>
    <row r="111" spans="1:9" ht="17" x14ac:dyDescent="0.2">
      <c r="A111" s="37"/>
      <c r="B111" s="38" t="s">
        <v>97</v>
      </c>
      <c r="C111" s="28" t="s">
        <v>177</v>
      </c>
      <c r="D111" s="28" t="s">
        <v>178</v>
      </c>
      <c r="E111" s="28" t="s">
        <v>179</v>
      </c>
      <c r="F111" s="39">
        <v>6</v>
      </c>
      <c r="G111" s="73" t="s">
        <v>155</v>
      </c>
      <c r="H111" s="40">
        <v>0</v>
      </c>
      <c r="I111" s="41">
        <f t="shared" si="8"/>
        <v>4</v>
      </c>
    </row>
    <row r="112" spans="1:9" ht="17" x14ac:dyDescent="0.2">
      <c r="A112" s="37"/>
      <c r="B112" s="38" t="s">
        <v>97</v>
      </c>
      <c r="C112" s="28" t="s">
        <v>180</v>
      </c>
      <c r="D112" s="28" t="s">
        <v>181</v>
      </c>
      <c r="E112" s="28" t="s">
        <v>182</v>
      </c>
      <c r="F112" s="39">
        <v>6</v>
      </c>
      <c r="G112" s="73" t="s">
        <v>155</v>
      </c>
      <c r="H112" s="40">
        <v>0</v>
      </c>
      <c r="I112" s="41">
        <f t="shared" si="8"/>
        <v>4</v>
      </c>
    </row>
    <row r="113" spans="1:9" ht="34" x14ac:dyDescent="0.2">
      <c r="A113" s="37"/>
      <c r="B113" s="38" t="s">
        <v>97</v>
      </c>
      <c r="C113" s="28" t="s">
        <v>183</v>
      </c>
      <c r="D113" s="28" t="s">
        <v>184</v>
      </c>
      <c r="E113" s="28" t="s">
        <v>185</v>
      </c>
      <c r="F113" s="39">
        <v>6</v>
      </c>
      <c r="G113" s="73" t="s">
        <v>155</v>
      </c>
      <c r="H113" s="40">
        <v>0</v>
      </c>
      <c r="I113" s="41">
        <f t="shared" si="8"/>
        <v>4</v>
      </c>
    </row>
    <row r="114" spans="1:9" ht="17" x14ac:dyDescent="0.2">
      <c r="A114" s="37"/>
      <c r="B114" s="38" t="s">
        <v>97</v>
      </c>
      <c r="C114" s="28" t="s">
        <v>186</v>
      </c>
      <c r="D114" s="28" t="s">
        <v>187</v>
      </c>
      <c r="E114" s="28" t="s">
        <v>188</v>
      </c>
      <c r="F114" s="39">
        <v>6</v>
      </c>
      <c r="G114" s="73" t="s">
        <v>155</v>
      </c>
      <c r="H114" s="40">
        <v>0</v>
      </c>
      <c r="I114" s="41">
        <f t="shared" si="8"/>
        <v>4</v>
      </c>
    </row>
    <row r="115" spans="1:9" ht="34" x14ac:dyDescent="0.2">
      <c r="A115" s="37"/>
      <c r="B115" s="38" t="s">
        <v>97</v>
      </c>
      <c r="C115" s="28" t="s">
        <v>189</v>
      </c>
      <c r="D115" s="28" t="s">
        <v>190</v>
      </c>
      <c r="E115" s="28" t="s">
        <v>191</v>
      </c>
      <c r="F115" s="39">
        <v>6</v>
      </c>
      <c r="G115" s="73" t="s">
        <v>155</v>
      </c>
      <c r="H115" s="40">
        <v>0</v>
      </c>
      <c r="I115" s="41">
        <f t="shared" si="8"/>
        <v>4</v>
      </c>
    </row>
    <row r="116" spans="1:9" ht="17" x14ac:dyDescent="0.2">
      <c r="A116" s="37"/>
      <c r="B116" s="38" t="s">
        <v>97</v>
      </c>
      <c r="C116" s="82" t="s">
        <v>192</v>
      </c>
      <c r="D116" s="71" t="s">
        <v>193</v>
      </c>
      <c r="E116" s="82" t="s">
        <v>194</v>
      </c>
      <c r="F116" s="83">
        <v>6</v>
      </c>
      <c r="G116" s="73" t="s">
        <v>155</v>
      </c>
      <c r="H116" s="40">
        <v>0</v>
      </c>
      <c r="I116" s="41">
        <f t="shared" si="8"/>
        <v>4</v>
      </c>
    </row>
    <row r="117" spans="1:9" ht="17" x14ac:dyDescent="0.2">
      <c r="A117" s="37"/>
      <c r="B117" s="38" t="s">
        <v>97</v>
      </c>
      <c r="C117" s="82" t="s">
        <v>195</v>
      </c>
      <c r="D117" s="75" t="s">
        <v>196</v>
      </c>
      <c r="E117" s="82" t="s">
        <v>197</v>
      </c>
      <c r="F117" s="83">
        <v>6</v>
      </c>
      <c r="G117" s="73" t="s">
        <v>155</v>
      </c>
      <c r="H117" s="40">
        <v>0</v>
      </c>
      <c r="I117" s="41">
        <f t="shared" si="8"/>
        <v>4</v>
      </c>
    </row>
    <row r="118" spans="1:9" ht="17" x14ac:dyDescent="0.2">
      <c r="A118" s="37"/>
      <c r="B118" s="38" t="s">
        <v>97</v>
      </c>
      <c r="C118" s="82" t="s">
        <v>198</v>
      </c>
      <c r="D118" s="78" t="s">
        <v>199</v>
      </c>
      <c r="E118" s="78" t="s">
        <v>200</v>
      </c>
      <c r="F118" s="83">
        <v>6</v>
      </c>
      <c r="G118" s="73" t="s">
        <v>155</v>
      </c>
      <c r="H118" s="40">
        <v>0</v>
      </c>
      <c r="I118" s="41">
        <f t="shared" si="8"/>
        <v>4</v>
      </c>
    </row>
    <row r="119" spans="1:9" ht="17" x14ac:dyDescent="0.2">
      <c r="A119" s="37"/>
      <c r="B119" s="38" t="s">
        <v>97</v>
      </c>
      <c r="C119" s="82" t="s">
        <v>201</v>
      </c>
      <c r="D119" s="82" t="s">
        <v>202</v>
      </c>
      <c r="E119" s="82" t="s">
        <v>203</v>
      </c>
      <c r="F119" s="83">
        <v>6</v>
      </c>
      <c r="G119" s="73" t="s">
        <v>155</v>
      </c>
      <c r="H119" s="40">
        <v>0</v>
      </c>
      <c r="I119" s="41">
        <f t="shared" si="8"/>
        <v>4</v>
      </c>
    </row>
    <row r="120" spans="1:9" ht="17" x14ac:dyDescent="0.2">
      <c r="A120" s="37"/>
      <c r="B120" s="38" t="s">
        <v>97</v>
      </c>
      <c r="C120" s="82" t="s">
        <v>204</v>
      </c>
      <c r="D120" s="80" t="s">
        <v>205</v>
      </c>
      <c r="E120" s="80" t="s">
        <v>206</v>
      </c>
      <c r="F120" s="83">
        <v>6</v>
      </c>
      <c r="G120" s="84" t="s">
        <v>155</v>
      </c>
      <c r="H120" s="40">
        <v>0</v>
      </c>
      <c r="I120" s="41">
        <f t="shared" si="8"/>
        <v>4</v>
      </c>
    </row>
    <row r="121" spans="1:9" ht="34" x14ac:dyDescent="0.2">
      <c r="A121" s="37"/>
      <c r="B121" s="38" t="s">
        <v>97</v>
      </c>
      <c r="C121" s="82" t="s">
        <v>207</v>
      </c>
      <c r="D121" s="82" t="s">
        <v>208</v>
      </c>
      <c r="E121" s="82" t="s">
        <v>209</v>
      </c>
      <c r="F121" s="83">
        <v>6</v>
      </c>
      <c r="G121" s="73" t="s">
        <v>155</v>
      </c>
      <c r="H121" s="40">
        <v>0</v>
      </c>
      <c r="I121" s="41">
        <f t="shared" si="8"/>
        <v>4</v>
      </c>
    </row>
    <row r="122" spans="1:9" ht="17" x14ac:dyDescent="0.2">
      <c r="A122" s="37"/>
      <c r="B122" s="38" t="s">
        <v>97</v>
      </c>
      <c r="C122" s="85" t="s">
        <v>210</v>
      </c>
      <c r="D122" s="82" t="s">
        <v>211</v>
      </c>
      <c r="E122" s="82" t="s">
        <v>212</v>
      </c>
      <c r="F122" s="83">
        <v>6</v>
      </c>
      <c r="G122" s="73" t="s">
        <v>155</v>
      </c>
      <c r="H122" s="40">
        <v>0</v>
      </c>
      <c r="I122" s="41">
        <f t="shared" si="8"/>
        <v>4</v>
      </c>
    </row>
    <row r="123" spans="1:9" ht="17" x14ac:dyDescent="0.2">
      <c r="A123" s="37"/>
      <c r="B123" s="38" t="s">
        <v>97</v>
      </c>
      <c r="C123" s="85" t="s">
        <v>213</v>
      </c>
      <c r="D123" s="28" t="s">
        <v>214</v>
      </c>
      <c r="E123" s="28" t="s">
        <v>215</v>
      </c>
      <c r="F123" s="83">
        <v>6</v>
      </c>
      <c r="G123" s="73" t="s">
        <v>155</v>
      </c>
      <c r="H123" s="40">
        <v>0</v>
      </c>
      <c r="I123" s="41">
        <f t="shared" si="8"/>
        <v>4</v>
      </c>
    </row>
    <row r="124" spans="1:9" ht="17" x14ac:dyDescent="0.2">
      <c r="A124" s="37"/>
      <c r="B124" s="38" t="s">
        <v>97</v>
      </c>
      <c r="C124" s="82" t="s">
        <v>216</v>
      </c>
      <c r="D124" s="28" t="s">
        <v>217</v>
      </c>
      <c r="E124" s="28" t="s">
        <v>218</v>
      </c>
      <c r="F124" s="83">
        <v>6</v>
      </c>
      <c r="G124" s="73" t="s">
        <v>155</v>
      </c>
      <c r="H124" s="40">
        <v>0</v>
      </c>
      <c r="I124" s="41">
        <f t="shared" si="8"/>
        <v>4</v>
      </c>
    </row>
    <row r="125" spans="1:9" ht="17" x14ac:dyDescent="0.2">
      <c r="A125" s="37"/>
      <c r="B125" s="38" t="s">
        <v>97</v>
      </c>
      <c r="C125" s="82" t="s">
        <v>219</v>
      </c>
      <c r="D125" s="28" t="s">
        <v>220</v>
      </c>
      <c r="E125" s="28" t="s">
        <v>221</v>
      </c>
      <c r="F125" s="83">
        <v>6</v>
      </c>
      <c r="G125" s="73" t="s">
        <v>155</v>
      </c>
      <c r="H125" s="40">
        <v>0</v>
      </c>
      <c r="I125" s="41">
        <f t="shared" si="8"/>
        <v>4</v>
      </c>
    </row>
    <row r="126" spans="1:9" ht="34" x14ac:dyDescent="0.2">
      <c r="A126" s="37"/>
      <c r="B126" s="38" t="s">
        <v>97</v>
      </c>
      <c r="C126" s="82" t="s">
        <v>222</v>
      </c>
      <c r="D126" s="28" t="s">
        <v>223</v>
      </c>
      <c r="E126" s="28" t="s">
        <v>224</v>
      </c>
      <c r="F126" s="83">
        <v>6</v>
      </c>
      <c r="G126" s="73" t="s">
        <v>155</v>
      </c>
      <c r="H126" s="40">
        <v>0</v>
      </c>
      <c r="I126" s="41">
        <f t="shared" si="8"/>
        <v>4</v>
      </c>
    </row>
    <row r="127" spans="1:9" ht="34" x14ac:dyDescent="0.2">
      <c r="A127" s="37"/>
      <c r="B127" s="38" t="s">
        <v>97</v>
      </c>
      <c r="C127" s="82" t="s">
        <v>225</v>
      </c>
      <c r="D127" s="28" t="s">
        <v>226</v>
      </c>
      <c r="E127" s="28" t="s">
        <v>227</v>
      </c>
      <c r="F127" s="83">
        <v>6</v>
      </c>
      <c r="G127" s="73" t="s">
        <v>155</v>
      </c>
      <c r="H127" s="40">
        <v>0</v>
      </c>
      <c r="I127" s="41">
        <f t="shared" si="8"/>
        <v>4</v>
      </c>
    </row>
    <row r="128" spans="1:9" ht="17" x14ac:dyDescent="0.2">
      <c r="A128" s="37"/>
      <c r="B128" s="38" t="s">
        <v>97</v>
      </c>
      <c r="C128" s="82" t="s">
        <v>228</v>
      </c>
      <c r="D128" s="82" t="s">
        <v>229</v>
      </c>
      <c r="E128" s="82" t="s">
        <v>230</v>
      </c>
      <c r="F128" s="83">
        <v>6</v>
      </c>
      <c r="G128" s="73" t="s">
        <v>155</v>
      </c>
      <c r="H128" s="40">
        <v>0</v>
      </c>
      <c r="I128" s="41">
        <f t="shared" si="8"/>
        <v>4</v>
      </c>
    </row>
    <row r="129" spans="1:9" ht="34" x14ac:dyDescent="0.2">
      <c r="A129" s="37"/>
      <c r="B129" s="38" t="s">
        <v>97</v>
      </c>
      <c r="C129" s="82" t="s">
        <v>231</v>
      </c>
      <c r="D129" s="82" t="s">
        <v>232</v>
      </c>
      <c r="E129" s="82" t="s">
        <v>233</v>
      </c>
      <c r="F129" s="83">
        <v>6</v>
      </c>
      <c r="G129" s="73" t="s">
        <v>155</v>
      </c>
      <c r="H129" s="40">
        <v>0</v>
      </c>
      <c r="I129" s="41">
        <f t="shared" si="8"/>
        <v>4</v>
      </c>
    </row>
    <row r="130" spans="1:9" ht="17" x14ac:dyDescent="0.2">
      <c r="A130" s="37"/>
      <c r="B130" s="38" t="s">
        <v>97</v>
      </c>
      <c r="C130" s="82" t="s">
        <v>234</v>
      </c>
      <c r="D130" s="86" t="s">
        <v>235</v>
      </c>
      <c r="E130" s="82" t="s">
        <v>236</v>
      </c>
      <c r="F130" s="87">
        <v>6</v>
      </c>
      <c r="G130" s="73" t="s">
        <v>155</v>
      </c>
      <c r="H130" s="40">
        <v>0</v>
      </c>
      <c r="I130" s="41">
        <f t="shared" si="8"/>
        <v>4</v>
      </c>
    </row>
    <row r="131" spans="1:9" ht="17" x14ac:dyDescent="0.2">
      <c r="A131" s="37"/>
      <c r="B131" s="38" t="s">
        <v>97</v>
      </c>
      <c r="C131" s="28" t="s">
        <v>237</v>
      </c>
      <c r="D131" s="28" t="s">
        <v>238</v>
      </c>
      <c r="E131" s="28" t="s">
        <v>239</v>
      </c>
      <c r="F131" s="88">
        <v>6</v>
      </c>
      <c r="G131" s="73" t="s">
        <v>155</v>
      </c>
      <c r="H131" s="40">
        <v>0</v>
      </c>
      <c r="I131" s="41">
        <f t="shared" si="8"/>
        <v>4</v>
      </c>
    </row>
    <row r="132" spans="1:9" ht="17" x14ac:dyDescent="0.2">
      <c r="A132" s="37"/>
      <c r="B132" s="38" t="s">
        <v>97</v>
      </c>
      <c r="C132" s="82" t="s">
        <v>240</v>
      </c>
      <c r="D132" s="85" t="s">
        <v>241</v>
      </c>
      <c r="E132" s="82" t="s">
        <v>242</v>
      </c>
      <c r="F132" s="83">
        <v>6</v>
      </c>
      <c r="G132" s="73" t="s">
        <v>155</v>
      </c>
      <c r="H132" s="40">
        <v>0</v>
      </c>
      <c r="I132" s="41">
        <f t="shared" si="8"/>
        <v>4</v>
      </c>
    </row>
    <row r="133" spans="1:9" ht="17" x14ac:dyDescent="0.2">
      <c r="A133" s="37"/>
      <c r="B133" s="38" t="s">
        <v>97</v>
      </c>
      <c r="C133" s="82" t="s">
        <v>243</v>
      </c>
      <c r="D133" s="82" t="s">
        <v>244</v>
      </c>
      <c r="E133" s="82" t="s">
        <v>245</v>
      </c>
      <c r="F133" s="83">
        <v>6</v>
      </c>
      <c r="G133" s="73" t="s">
        <v>246</v>
      </c>
      <c r="H133" s="40">
        <v>0</v>
      </c>
      <c r="I133" s="41">
        <f>G133+(H133/2)</f>
        <v>0</v>
      </c>
    </row>
    <row r="134" spans="1:9" ht="17" x14ac:dyDescent="0.2">
      <c r="A134" s="37"/>
      <c r="B134" s="38" t="s">
        <v>97</v>
      </c>
      <c r="C134" s="82" t="s">
        <v>247</v>
      </c>
      <c r="D134" s="82" t="s">
        <v>248</v>
      </c>
      <c r="E134" s="82" t="s">
        <v>249</v>
      </c>
      <c r="F134" s="83">
        <v>6</v>
      </c>
      <c r="G134" s="73" t="s">
        <v>155</v>
      </c>
      <c r="H134" s="40">
        <v>0</v>
      </c>
      <c r="I134" s="41">
        <f t="shared" si="8"/>
        <v>4</v>
      </c>
    </row>
    <row r="135" spans="1:9" ht="17" x14ac:dyDescent="0.2">
      <c r="A135" s="37"/>
      <c r="B135" s="38" t="s">
        <v>97</v>
      </c>
      <c r="C135" s="82" t="s">
        <v>250</v>
      </c>
      <c r="D135" s="82" t="s">
        <v>251</v>
      </c>
      <c r="E135" s="82" t="s">
        <v>252</v>
      </c>
      <c r="F135" s="83">
        <v>6</v>
      </c>
      <c r="G135" s="73" t="s">
        <v>155</v>
      </c>
      <c r="H135" s="40">
        <v>0</v>
      </c>
      <c r="I135" s="41">
        <f t="shared" si="8"/>
        <v>4</v>
      </c>
    </row>
    <row r="136" spans="1:9" ht="15.75" customHeight="1" x14ac:dyDescent="0.2">
      <c r="A136" s="37"/>
      <c r="B136" s="38" t="s">
        <v>253</v>
      </c>
      <c r="C136" s="82" t="s">
        <v>254</v>
      </c>
      <c r="D136" s="82" t="s">
        <v>255</v>
      </c>
      <c r="E136" s="82" t="s">
        <v>256</v>
      </c>
      <c r="F136" s="83">
        <v>6</v>
      </c>
      <c r="G136" s="73" t="s">
        <v>257</v>
      </c>
      <c r="H136" s="40">
        <v>2</v>
      </c>
      <c r="I136" s="41">
        <f t="shared" si="8"/>
        <v>2</v>
      </c>
    </row>
    <row r="137" spans="1:9" ht="17" x14ac:dyDescent="0.2">
      <c r="A137" s="37"/>
      <c r="B137" s="38" t="s">
        <v>97</v>
      </c>
      <c r="C137" s="82" t="s">
        <v>258</v>
      </c>
      <c r="D137" s="82" t="s">
        <v>259</v>
      </c>
      <c r="E137" s="82" t="s">
        <v>260</v>
      </c>
      <c r="F137" s="83">
        <v>6</v>
      </c>
      <c r="G137" s="73" t="s">
        <v>155</v>
      </c>
      <c r="H137" s="40">
        <v>0</v>
      </c>
      <c r="I137" s="41">
        <f t="shared" si="8"/>
        <v>4</v>
      </c>
    </row>
    <row r="138" spans="1:9" ht="17" x14ac:dyDescent="0.2">
      <c r="A138" s="37"/>
      <c r="B138" s="38" t="s">
        <v>97</v>
      </c>
      <c r="C138" s="82" t="s">
        <v>261</v>
      </c>
      <c r="D138" s="82" t="s">
        <v>262</v>
      </c>
      <c r="E138" s="82" t="s">
        <v>263</v>
      </c>
      <c r="F138" s="83">
        <v>6</v>
      </c>
      <c r="G138" s="73" t="s">
        <v>155</v>
      </c>
      <c r="H138" s="40">
        <v>0</v>
      </c>
      <c r="I138" s="41">
        <f t="shared" si="8"/>
        <v>4</v>
      </c>
    </row>
    <row r="139" spans="1:9" ht="17" x14ac:dyDescent="0.2">
      <c r="A139" s="37"/>
      <c r="B139" s="38" t="s">
        <v>253</v>
      </c>
      <c r="C139" s="82" t="s">
        <v>264</v>
      </c>
      <c r="D139" s="85" t="s">
        <v>265</v>
      </c>
      <c r="E139" s="82" t="s">
        <v>266</v>
      </c>
      <c r="F139" s="83">
        <v>6</v>
      </c>
      <c r="G139" s="84" t="s">
        <v>267</v>
      </c>
      <c r="H139" s="40">
        <v>0</v>
      </c>
      <c r="I139" s="41">
        <f t="shared" si="8"/>
        <v>3</v>
      </c>
    </row>
    <row r="140" spans="1:9" ht="17" x14ac:dyDescent="0.2">
      <c r="A140" s="37"/>
      <c r="B140" s="58" t="s">
        <v>97</v>
      </c>
      <c r="C140" s="85" t="s">
        <v>268</v>
      </c>
      <c r="D140" s="85" t="s">
        <v>269</v>
      </c>
      <c r="E140" s="85" t="s">
        <v>270</v>
      </c>
      <c r="F140" s="83">
        <v>6</v>
      </c>
      <c r="G140" s="84" t="s">
        <v>155</v>
      </c>
      <c r="H140" s="40">
        <v>0</v>
      </c>
      <c r="I140" s="41">
        <f t="shared" si="8"/>
        <v>4</v>
      </c>
    </row>
    <row r="141" spans="1:9" x14ac:dyDescent="0.2">
      <c r="A141" s="37"/>
      <c r="B141" s="38"/>
      <c r="C141" s="82"/>
      <c r="D141" s="82"/>
      <c r="E141" s="82"/>
      <c r="F141" s="83"/>
      <c r="G141" s="84"/>
      <c r="H141" s="40"/>
      <c r="I141" s="41">
        <f t="shared" si="8"/>
        <v>0</v>
      </c>
    </row>
    <row r="142" spans="1:9" ht="16" customHeight="1" x14ac:dyDescent="0.2">
      <c r="A142" s="89"/>
      <c r="B142" s="90"/>
      <c r="C142" s="129" t="s">
        <v>271</v>
      </c>
      <c r="D142" s="130"/>
      <c r="E142" s="131"/>
      <c r="F142" s="91"/>
      <c r="G142" s="92"/>
      <c r="H142" s="92"/>
      <c r="I142" s="93"/>
    </row>
    <row r="143" spans="1:9" ht="17" x14ac:dyDescent="0.2">
      <c r="A143" s="37"/>
      <c r="B143" s="38" t="s">
        <v>99</v>
      </c>
      <c r="C143" s="85" t="s">
        <v>272</v>
      </c>
      <c r="D143" s="85" t="s">
        <v>273</v>
      </c>
      <c r="E143" s="85" t="s">
        <v>274</v>
      </c>
      <c r="F143" s="83">
        <v>5</v>
      </c>
      <c r="G143" s="94" t="s">
        <v>155</v>
      </c>
      <c r="H143" s="40">
        <v>0</v>
      </c>
      <c r="I143" s="41">
        <f t="shared" si="8"/>
        <v>4</v>
      </c>
    </row>
    <row r="144" spans="1:9" ht="17" x14ac:dyDescent="0.2">
      <c r="A144" s="37"/>
      <c r="B144" s="38" t="s">
        <v>99</v>
      </c>
      <c r="C144" s="82" t="s">
        <v>275</v>
      </c>
      <c r="D144" s="85" t="s">
        <v>276</v>
      </c>
      <c r="E144" s="82" t="s">
        <v>277</v>
      </c>
      <c r="F144" s="83">
        <v>5</v>
      </c>
      <c r="G144" s="94" t="s">
        <v>155</v>
      </c>
      <c r="H144" s="40">
        <v>0</v>
      </c>
      <c r="I144" s="41">
        <f t="shared" si="8"/>
        <v>4</v>
      </c>
    </row>
    <row r="145" spans="1:9" ht="34" x14ac:dyDescent="0.2">
      <c r="A145" s="37"/>
      <c r="B145" s="58" t="s">
        <v>99</v>
      </c>
      <c r="C145" s="85" t="s">
        <v>278</v>
      </c>
      <c r="D145" s="85" t="s">
        <v>279</v>
      </c>
      <c r="E145" s="85" t="s">
        <v>280</v>
      </c>
      <c r="F145" s="87">
        <v>5</v>
      </c>
      <c r="G145" s="84" t="s">
        <v>155</v>
      </c>
      <c r="H145" s="65">
        <v>0</v>
      </c>
      <c r="I145" s="41">
        <f t="shared" si="8"/>
        <v>4</v>
      </c>
    </row>
    <row r="146" spans="1:9" ht="17" x14ac:dyDescent="0.2">
      <c r="A146" s="37"/>
      <c r="B146" s="58" t="s">
        <v>99</v>
      </c>
      <c r="C146" s="85" t="s">
        <v>281</v>
      </c>
      <c r="D146" s="85" t="s">
        <v>282</v>
      </c>
      <c r="E146" s="85" t="s">
        <v>283</v>
      </c>
      <c r="F146" s="83">
        <v>5</v>
      </c>
      <c r="G146" s="94" t="s">
        <v>155</v>
      </c>
      <c r="H146" s="40">
        <v>0</v>
      </c>
      <c r="I146" s="41">
        <f t="shared" si="8"/>
        <v>4</v>
      </c>
    </row>
    <row r="150" spans="1:9" x14ac:dyDescent="0.2">
      <c r="C150" s="32" t="s">
        <v>284</v>
      </c>
    </row>
    <row r="152" spans="1:9" ht="17" x14ac:dyDescent="0.2">
      <c r="A152" s="95" t="s">
        <v>285</v>
      </c>
      <c r="B152" s="96"/>
      <c r="C152" s="96"/>
      <c r="F152" s="32"/>
      <c r="G152" s="32"/>
      <c r="H152" s="32"/>
      <c r="I152" s="32"/>
    </row>
    <row r="153" spans="1:9" ht="17" x14ac:dyDescent="0.2">
      <c r="A153" s="67" t="s">
        <v>70</v>
      </c>
      <c r="B153" s="97">
        <f>COUNTIF($B$6:$B$10,A153)+COUNTIF($B$17:$B$23,A153)+COUNTIF($B$30:$B$36,A153)+COUNTIF($B$43:$B$50,A153)+COUNTIF($B$57:$B$63,A153)+COUNTIF($B$70:$B$75,A153)+COUNTIF($B$82:$B$86,A153)+COUNTIF($B$93:$B$97,A153)</f>
        <v>24</v>
      </c>
    </row>
    <row r="154" spans="1:9" ht="34" x14ac:dyDescent="0.2">
      <c r="A154" s="98" t="s">
        <v>138</v>
      </c>
      <c r="B154" s="99">
        <v>9</v>
      </c>
    </row>
    <row r="155" spans="1:9" ht="17" x14ac:dyDescent="0.2">
      <c r="A155" s="67" t="s">
        <v>253</v>
      </c>
      <c r="B155" s="97">
        <f>COUNTIF($B$6:$B$10,A155)+COUNTIF($B$17:$B$23,A155)+COUNTIF($B$30:$B$36,A155)+COUNTIF($B$43:$B$50,A155)+COUNTIF($B$57:$B$63,A155)+COUNTIF($B$70:$B$75,A155)+COUNTIF($B$82:$B$86,A155)+COUNTIF($B$93:$B$97,A155)</f>
        <v>0</v>
      </c>
    </row>
    <row r="156" spans="1:9" ht="34" x14ac:dyDescent="0.2">
      <c r="A156" s="67" t="s">
        <v>99</v>
      </c>
      <c r="B156" s="97">
        <v>2</v>
      </c>
    </row>
    <row r="157" spans="1:9" ht="17" x14ac:dyDescent="0.2">
      <c r="A157" s="67" t="s">
        <v>286</v>
      </c>
      <c r="B157" s="97">
        <f>COUNTIF($B$6:$B$10,A157)+COUNTIF($B$17:$B$23,A157)+COUNTIF($B$30:$B$36,A157)+COUNTIF($B$43:$B$50,A157)+COUNTIF($B$57:$B$63,A157)+COUNTIF($B$70:$B$75,A157)+COUNTIF($B$82:$B$86,A157)+COUNTIF($B$93:$B$97,A157)</f>
        <v>0</v>
      </c>
    </row>
    <row r="158" spans="1:9" ht="34" x14ac:dyDescent="0.2">
      <c r="A158" s="67" t="s">
        <v>104</v>
      </c>
      <c r="B158" s="97">
        <f>COUNTIF($B$6:$B$10,A158)+COUNTIF($B$17:$B$23,A158)+COUNTIF($B$30:$B$36,A158)+COUNTIF($B$43:$B$50,A158)+COUNTIF($B$57:$B$63,A158)+COUNTIF($B$70:$B$75,A158)+COUNTIF($B$82:$B$86,A158)+COUNTIF($B$93:$B$97,A158)</f>
        <v>4</v>
      </c>
    </row>
    <row r="159" spans="1:9" ht="17" x14ac:dyDescent="0.2">
      <c r="A159" s="67" t="s">
        <v>75</v>
      </c>
      <c r="B159" s="97">
        <f>COUNTIF($B$6:$B$10,A159)+COUNTIF($B$17:$B$23,A159)+COUNTIF($B$30:$B$36,A159)+COUNTIF($B$43:$B$50,A159)+COUNTIF($B$57:$B$63,A159)+COUNTIF($B$70:$B$75,A159)+COUNTIF($B$82:$B$86,A159)+COUNTIF($B$93:$B$97,A159)</f>
        <v>4</v>
      </c>
    </row>
    <row r="160" spans="1:9" ht="17" x14ac:dyDescent="0.2">
      <c r="A160" s="67" t="s">
        <v>244</v>
      </c>
      <c r="B160" s="97">
        <f>COUNTIF($B$6:$B$10,A160)+COUNTIF($B$17:$B$23,A160)+COUNTIF($B$30:$B$36,A160)+COUNTIF($B$43:$B$50,A160)+COUNTIF($B$57:$B$63,A160)+COUNTIF($B$70:$B$75,A160)+COUNTIF($B$82:$B$86,A160)+COUNTIF($B$93:$B$97,A160)</f>
        <v>0</v>
      </c>
    </row>
  </sheetData>
  <protectedRanges>
    <protectedRange algorithmName="SHA-512" hashValue="DS9CDkJClaP3XlSxlVNbjTHwI59wSqleXda5sWdnNrp3LSAXnkFagYbG9QnycyrrJHCikQn4Lf+naon7+0yU6A==" saltValue="gFKjB2/8ZRkgKCbcGIQBeg==" spinCount="100000" sqref="I17:I23 E6:I6 I75 F63:I63 F57:I61 I30:I36 I62 I43:I50 A57:E63 I82:I86 I70:I73 I93:I97 I103:I146 A6:C6 A7:I10" name="Range1_3"/>
  </protectedRanges>
  <mergeCells count="50">
    <mergeCell ref="A1:I1"/>
    <mergeCell ref="A2:I2"/>
    <mergeCell ref="A3:I3"/>
    <mergeCell ref="A4:I4"/>
    <mergeCell ref="A11:E11"/>
    <mergeCell ref="A37:E37"/>
    <mergeCell ref="A12:E12"/>
    <mergeCell ref="G12:H12"/>
    <mergeCell ref="A13:I13"/>
    <mergeCell ref="A14:I14"/>
    <mergeCell ref="A15:I15"/>
    <mergeCell ref="A24:E24"/>
    <mergeCell ref="A25:E25"/>
    <mergeCell ref="G25:H25"/>
    <mergeCell ref="A26:I26"/>
    <mergeCell ref="A27:I27"/>
    <mergeCell ref="A28:I28"/>
    <mergeCell ref="A65:E65"/>
    <mergeCell ref="G65:H65"/>
    <mergeCell ref="A38:E38"/>
    <mergeCell ref="G38:H38"/>
    <mergeCell ref="A39:I39"/>
    <mergeCell ref="A40:I40"/>
    <mergeCell ref="A41:I41"/>
    <mergeCell ref="A51:E51"/>
    <mergeCell ref="A52:E52"/>
    <mergeCell ref="G52:H52"/>
    <mergeCell ref="A54:I54"/>
    <mergeCell ref="A55:I55"/>
    <mergeCell ref="A64:E64"/>
    <mergeCell ref="A66:I66"/>
    <mergeCell ref="A67:I67"/>
    <mergeCell ref="A68:I68"/>
    <mergeCell ref="A76:E76"/>
    <mergeCell ref="A77:E77"/>
    <mergeCell ref="G77:H77"/>
    <mergeCell ref="A78:I78"/>
    <mergeCell ref="A79:I79"/>
    <mergeCell ref="A80:I80"/>
    <mergeCell ref="A87:E87"/>
    <mergeCell ref="A88:E88"/>
    <mergeCell ref="G88:H88"/>
    <mergeCell ref="A101:I101"/>
    <mergeCell ref="C142:E142"/>
    <mergeCell ref="A89:I89"/>
    <mergeCell ref="A90:I90"/>
    <mergeCell ref="A91:I91"/>
    <mergeCell ref="A98:E98"/>
    <mergeCell ref="A99:E99"/>
    <mergeCell ref="G99:H99"/>
  </mergeCells>
  <conditionalFormatting sqref="F11">
    <cfRule type="cellIs" dxfId="27" priority="28" operator="greaterThan">
      <formula>30</formula>
    </cfRule>
  </conditionalFormatting>
  <conditionalFormatting sqref="F24">
    <cfRule type="cellIs" dxfId="26" priority="27" operator="greaterThan">
      <formula>30</formula>
    </cfRule>
  </conditionalFormatting>
  <conditionalFormatting sqref="F37">
    <cfRule type="cellIs" dxfId="25" priority="26" operator="greaterThan">
      <formula>30</formula>
    </cfRule>
  </conditionalFormatting>
  <conditionalFormatting sqref="F51">
    <cfRule type="cellIs" dxfId="24" priority="25" operator="greaterThan">
      <formula>30</formula>
    </cfRule>
  </conditionalFormatting>
  <conditionalFormatting sqref="G12:H12">
    <cfRule type="cellIs" dxfId="23" priority="11" operator="greaterThanOrEqual">
      <formula>30</formula>
    </cfRule>
    <cfRule type="cellIs" dxfId="22" priority="24" operator="greaterThanOrEqual">
      <formula>25</formula>
    </cfRule>
  </conditionalFormatting>
  <conditionalFormatting sqref="G25:H25">
    <cfRule type="cellIs" dxfId="21" priority="23" operator="greaterThanOrEqual">
      <formula>25</formula>
    </cfRule>
  </conditionalFormatting>
  <conditionalFormatting sqref="F64">
    <cfRule type="cellIs" dxfId="20" priority="22" operator="greaterThan">
      <formula>30</formula>
    </cfRule>
  </conditionalFormatting>
  <conditionalFormatting sqref="F76">
    <cfRule type="cellIs" dxfId="19" priority="21" operator="greaterThan">
      <formula>30</formula>
    </cfRule>
  </conditionalFormatting>
  <conditionalFormatting sqref="F87">
    <cfRule type="cellIs" dxfId="18" priority="20" operator="greaterThan">
      <formula>30</formula>
    </cfRule>
  </conditionalFormatting>
  <conditionalFormatting sqref="F98">
    <cfRule type="cellIs" dxfId="17" priority="19" operator="greaterThan">
      <formula>30</formula>
    </cfRule>
  </conditionalFormatting>
  <conditionalFormatting sqref="G99:H99">
    <cfRule type="cellIs" dxfId="16" priority="13" operator="greaterThanOrEqual">
      <formula>25</formula>
    </cfRule>
  </conditionalFormatting>
  <conditionalFormatting sqref="G38:H38">
    <cfRule type="cellIs" dxfId="15" priority="18" operator="greaterThanOrEqual">
      <formula>25</formula>
    </cfRule>
  </conditionalFormatting>
  <conditionalFormatting sqref="G52:H52">
    <cfRule type="cellIs" dxfId="14" priority="17" operator="greaterThanOrEqual">
      <formula>25</formula>
    </cfRule>
  </conditionalFormatting>
  <conditionalFormatting sqref="G65:H65">
    <cfRule type="cellIs" dxfId="13" priority="16" operator="greaterThanOrEqual">
      <formula>25</formula>
    </cfRule>
  </conditionalFormatting>
  <conditionalFormatting sqref="G77:H77">
    <cfRule type="cellIs" dxfId="12" priority="15" operator="greaterThanOrEqual">
      <formula>25</formula>
    </cfRule>
  </conditionalFormatting>
  <conditionalFormatting sqref="G88:H88">
    <cfRule type="cellIs" dxfId="11" priority="14" operator="greaterThanOrEqual">
      <formula>25</formula>
    </cfRule>
  </conditionalFormatting>
  <conditionalFormatting sqref="H70:H73 H62 H130:H136 H139:H141 H75 H6:H10">
    <cfRule type="expression" dxfId="10" priority="12">
      <formula>MOD(H6,2)</formula>
    </cfRule>
  </conditionalFormatting>
  <conditionalFormatting sqref="H17:H23">
    <cfRule type="expression" dxfId="9" priority="10">
      <formula>MOD(H17,2)</formula>
    </cfRule>
  </conditionalFormatting>
  <conditionalFormatting sqref="H30:H36">
    <cfRule type="expression" dxfId="8" priority="9">
      <formula>MOD(H30,2)</formula>
    </cfRule>
  </conditionalFormatting>
  <conditionalFormatting sqref="H43:H50">
    <cfRule type="expression" dxfId="7" priority="8">
      <formula>MOD(H43,2)</formula>
    </cfRule>
  </conditionalFormatting>
  <conditionalFormatting sqref="H57:H61 H63">
    <cfRule type="expression" dxfId="6" priority="7">
      <formula>MOD(H57,2)</formula>
    </cfRule>
  </conditionalFormatting>
  <conditionalFormatting sqref="H82:H86">
    <cfRule type="expression" dxfId="5" priority="6">
      <formula>MOD(H82,2)</formula>
    </cfRule>
  </conditionalFormatting>
  <conditionalFormatting sqref="H93:H97">
    <cfRule type="expression" dxfId="4" priority="5">
      <formula>MOD(H93,2)</formula>
    </cfRule>
  </conditionalFormatting>
  <conditionalFormatting sqref="H103:H117">
    <cfRule type="expression" dxfId="3" priority="4">
      <formula>MOD(H103,2)</formula>
    </cfRule>
  </conditionalFormatting>
  <conditionalFormatting sqref="H118:H129">
    <cfRule type="expression" dxfId="2" priority="3">
      <formula>MOD(H118,2)</formula>
    </cfRule>
  </conditionalFormatting>
  <conditionalFormatting sqref="H143:H146">
    <cfRule type="expression" dxfId="1" priority="2">
      <formula>MOD(H143,2)</formula>
    </cfRule>
  </conditionalFormatting>
  <conditionalFormatting sqref="H137:H138">
    <cfRule type="expression" dxfId="0" priority="1">
      <formula>MOD(H137,2)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570C5-A157-9944-B9A8-5CE585E8251F}">
  <sheetPr>
    <pageSetUpPr fitToPage="1"/>
  </sheetPr>
  <dimension ref="A1:AM18"/>
  <sheetViews>
    <sheetView tabSelected="1" view="pageBreakPreview" zoomScale="63" zoomScaleNormal="100" zoomScaleSheetLayoutView="70" workbookViewId="0">
      <pane xSplit="1" topLeftCell="B1" activePane="topRight" state="frozen"/>
      <selection pane="topRight" activeCell="B12" sqref="B12:B13"/>
    </sheetView>
  </sheetViews>
  <sheetFormatPr baseColWidth="10" defaultRowHeight="16" x14ac:dyDescent="0.2"/>
  <cols>
    <col min="1" max="1" width="11.5" style="2" bestFit="1" customWidth="1"/>
    <col min="2" max="5" width="13.83203125" style="1" customWidth="1"/>
    <col min="6" max="6" width="9.83203125" style="1" hidden="1" customWidth="1"/>
    <col min="7" max="7" width="3.83203125" style="1" customWidth="1"/>
    <col min="8" max="11" width="13.83203125" style="1" customWidth="1"/>
    <col min="12" max="13" width="9.83203125" style="1" hidden="1" customWidth="1"/>
    <col min="14" max="14" width="3.83203125" style="1" customWidth="1"/>
    <col min="15" max="18" width="13.83203125" style="1" customWidth="1"/>
    <col min="19" max="21" width="9.83203125" style="1" hidden="1" customWidth="1"/>
    <col min="22" max="22" width="3.83203125" style="1" customWidth="1"/>
    <col min="23" max="26" width="13.83203125" style="1" customWidth="1"/>
    <col min="27" max="28" width="9.83203125" style="1" hidden="1" customWidth="1"/>
    <col min="29" max="29" width="3.83203125" style="1" customWidth="1"/>
    <col min="30" max="33" width="13.83203125" style="1" customWidth="1"/>
    <col min="34" max="35" width="0" style="1" hidden="1" customWidth="1"/>
    <col min="36" max="39" width="11.5" style="1" hidden="1" customWidth="1"/>
    <col min="40" max="44" width="0" style="1" hidden="1" customWidth="1"/>
    <col min="45" max="16384" width="10.83203125" style="1"/>
  </cols>
  <sheetData>
    <row r="1" spans="1:34" ht="21" customHeight="1" x14ac:dyDescent="0.2">
      <c r="A1" s="15"/>
      <c r="B1" s="110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  <c r="AH1" s="3"/>
    </row>
    <row r="2" spans="1:34" ht="17" customHeight="1" x14ac:dyDescent="0.2">
      <c r="A2" s="16"/>
      <c r="B2" s="113" t="s">
        <v>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  <c r="AH2" s="3"/>
    </row>
    <row r="3" spans="1:34" ht="19" customHeight="1" thickBot="1" x14ac:dyDescent="0.25">
      <c r="A3" s="17"/>
      <c r="B3" s="116" t="s">
        <v>11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8"/>
      <c r="AH3" s="3"/>
    </row>
    <row r="4" spans="1:34" ht="37" customHeight="1" thickBot="1" x14ac:dyDescent="0.25">
      <c r="A4" s="18"/>
      <c r="B4" s="119" t="s">
        <v>0</v>
      </c>
      <c r="C4" s="120"/>
      <c r="D4" s="120"/>
      <c r="E4" s="120"/>
      <c r="F4" s="121"/>
      <c r="G4" s="19"/>
      <c r="H4" s="122" t="s">
        <v>1</v>
      </c>
      <c r="I4" s="123"/>
      <c r="J4" s="123"/>
      <c r="K4" s="123"/>
      <c r="L4" s="124"/>
      <c r="M4" s="125"/>
      <c r="N4" s="19"/>
      <c r="O4" s="122" t="s">
        <v>2</v>
      </c>
      <c r="P4" s="123"/>
      <c r="Q4" s="123"/>
      <c r="R4" s="123"/>
      <c r="S4" s="124"/>
      <c r="T4" s="124"/>
      <c r="U4" s="125"/>
      <c r="V4" s="19"/>
      <c r="W4" s="122" t="s">
        <v>3</v>
      </c>
      <c r="X4" s="123"/>
      <c r="Y4" s="123"/>
      <c r="Z4" s="123"/>
      <c r="AA4" s="124"/>
      <c r="AB4" s="125"/>
      <c r="AC4" s="19"/>
      <c r="AD4" s="122" t="s">
        <v>4</v>
      </c>
      <c r="AE4" s="123"/>
      <c r="AF4" s="123"/>
      <c r="AG4" s="125"/>
      <c r="AH4" s="3"/>
    </row>
    <row r="5" spans="1:34" ht="43" hidden="1" customHeight="1" thickBot="1" x14ac:dyDescent="0.25">
      <c r="A5" s="13" t="s">
        <v>8</v>
      </c>
      <c r="B5" s="8">
        <v>1</v>
      </c>
      <c r="C5" s="9">
        <v>2</v>
      </c>
      <c r="D5" s="10">
        <v>3</v>
      </c>
      <c r="E5" s="11" t="s">
        <v>9</v>
      </c>
      <c r="F5" s="12" t="s">
        <v>13</v>
      </c>
      <c r="G5" s="14"/>
      <c r="H5" s="8">
        <v>1</v>
      </c>
      <c r="I5" s="9">
        <v>2</v>
      </c>
      <c r="J5" s="9"/>
      <c r="K5" s="23">
        <v>3</v>
      </c>
      <c r="L5" s="20" t="s">
        <v>10</v>
      </c>
      <c r="M5" s="12" t="s">
        <v>13</v>
      </c>
      <c r="N5" s="14"/>
      <c r="O5" s="8">
        <v>1</v>
      </c>
      <c r="P5" s="9">
        <v>2</v>
      </c>
      <c r="Q5" s="9"/>
      <c r="R5" s="23">
        <v>3</v>
      </c>
      <c r="S5" s="12" t="s">
        <v>10</v>
      </c>
      <c r="T5" s="12" t="s">
        <v>13</v>
      </c>
      <c r="U5" s="12" t="s">
        <v>14</v>
      </c>
      <c r="V5" s="14"/>
      <c r="W5" s="8">
        <v>1</v>
      </c>
      <c r="X5" s="9">
        <v>2</v>
      </c>
      <c r="Y5" s="23">
        <v>3</v>
      </c>
      <c r="Z5" s="23"/>
      <c r="AA5" s="20"/>
      <c r="AB5" s="12" t="s">
        <v>10</v>
      </c>
      <c r="AC5" s="14"/>
      <c r="AD5" s="8" t="s">
        <v>7</v>
      </c>
      <c r="AE5" s="9" t="s">
        <v>5</v>
      </c>
      <c r="AF5" s="10" t="s">
        <v>6</v>
      </c>
      <c r="AG5" s="12" t="s">
        <v>10</v>
      </c>
      <c r="AH5" s="3"/>
    </row>
    <row r="6" spans="1:34" ht="65" customHeight="1" thickBot="1" x14ac:dyDescent="0.25">
      <c r="A6" s="6" t="s">
        <v>15</v>
      </c>
      <c r="B6" s="22"/>
      <c r="C6" s="22"/>
      <c r="D6" s="22"/>
      <c r="E6" s="22"/>
      <c r="F6" s="22"/>
      <c r="G6" s="19"/>
      <c r="H6" s="164" t="s">
        <v>293</v>
      </c>
      <c r="I6" s="102"/>
      <c r="J6" s="101"/>
      <c r="K6" s="102"/>
      <c r="L6" s="22"/>
      <c r="M6" s="22"/>
      <c r="N6" s="19"/>
      <c r="O6" s="164" t="s">
        <v>294</v>
      </c>
      <c r="S6" s="22"/>
      <c r="T6" s="22"/>
      <c r="U6" s="22"/>
      <c r="V6" s="19"/>
      <c r="W6" s="163" t="s">
        <v>310</v>
      </c>
      <c r="X6" s="22"/>
      <c r="Z6" s="27"/>
      <c r="AA6" s="22"/>
      <c r="AB6" s="22"/>
      <c r="AC6" s="19"/>
      <c r="AD6" s="22"/>
      <c r="AE6" s="22"/>
      <c r="AF6" s="22"/>
      <c r="AG6" s="22"/>
      <c r="AH6" s="3"/>
    </row>
    <row r="7" spans="1:34" ht="65" customHeight="1" thickBot="1" x14ac:dyDescent="0.25">
      <c r="A7" s="6" t="s">
        <v>16</v>
      </c>
      <c r="B7" s="22"/>
      <c r="C7" s="22"/>
      <c r="D7" s="22"/>
      <c r="E7" s="22"/>
      <c r="F7" s="22"/>
      <c r="G7" s="19"/>
      <c r="H7" s="164"/>
      <c r="I7" s="102"/>
      <c r="J7" s="101"/>
      <c r="K7" s="102"/>
      <c r="L7" s="22"/>
      <c r="M7" s="22"/>
      <c r="N7" s="19"/>
      <c r="O7" s="164"/>
      <c r="S7" s="22"/>
      <c r="T7" s="22"/>
      <c r="U7" s="22"/>
      <c r="V7" s="19"/>
      <c r="W7" s="163"/>
      <c r="X7" s="22"/>
      <c r="Z7" s="27"/>
      <c r="AA7" s="22"/>
      <c r="AB7" s="22"/>
      <c r="AC7" s="19"/>
      <c r="AD7" s="22"/>
      <c r="AE7" s="22"/>
      <c r="AF7" s="22"/>
      <c r="AG7" s="22"/>
      <c r="AH7" s="3"/>
    </row>
    <row r="8" spans="1:34" ht="65" customHeight="1" thickBot="1" x14ac:dyDescent="0.25">
      <c r="A8" s="6" t="s">
        <v>17</v>
      </c>
      <c r="B8" s="100"/>
      <c r="C8" s="168" t="s">
        <v>289</v>
      </c>
      <c r="D8" s="165" t="s">
        <v>287</v>
      </c>
      <c r="E8" s="100"/>
      <c r="F8" s="22"/>
      <c r="G8" s="19"/>
      <c r="H8" s="158" t="s">
        <v>295</v>
      </c>
      <c r="I8" s="102"/>
      <c r="J8" s="155" t="s">
        <v>296</v>
      </c>
      <c r="K8" s="102"/>
      <c r="L8" s="22"/>
      <c r="M8" s="22"/>
      <c r="N8" s="19"/>
      <c r="O8" s="156" t="s">
        <v>304</v>
      </c>
      <c r="Q8" s="165" t="s">
        <v>288</v>
      </c>
      <c r="S8" s="22"/>
      <c r="T8" s="22"/>
      <c r="U8" s="22"/>
      <c r="V8" s="19"/>
      <c r="W8" s="162" t="s">
        <v>297</v>
      </c>
      <c r="Y8" s="155" t="s">
        <v>321</v>
      </c>
      <c r="Z8" s="24"/>
      <c r="AA8" s="22"/>
      <c r="AB8" s="22"/>
      <c r="AC8" s="19"/>
      <c r="AE8" s="25"/>
      <c r="AG8" s="156" t="s">
        <v>316</v>
      </c>
      <c r="AH8" s="3"/>
    </row>
    <row r="9" spans="1:34" ht="65" customHeight="1" thickBot="1" x14ac:dyDescent="0.25">
      <c r="A9" s="6" t="s">
        <v>18</v>
      </c>
      <c r="B9" s="100"/>
      <c r="C9" s="168"/>
      <c r="D9" s="165"/>
      <c r="E9" s="100"/>
      <c r="F9" s="22"/>
      <c r="G9" s="19"/>
      <c r="H9" s="158"/>
      <c r="I9" s="102"/>
      <c r="J9" s="155"/>
      <c r="K9" s="102"/>
      <c r="L9" s="22"/>
      <c r="M9" s="22"/>
      <c r="N9" s="19"/>
      <c r="O9" s="156"/>
      <c r="Q9" s="165"/>
      <c r="S9" s="22"/>
      <c r="T9" s="22"/>
      <c r="U9" s="22"/>
      <c r="V9" s="19"/>
      <c r="W9" s="162"/>
      <c r="Y9" s="155"/>
      <c r="Z9" s="24"/>
      <c r="AA9" s="22"/>
      <c r="AB9" s="22"/>
      <c r="AC9" s="19"/>
      <c r="AE9" s="25"/>
      <c r="AG9" s="156"/>
      <c r="AH9" s="3"/>
    </row>
    <row r="10" spans="1:34" ht="65" customHeight="1" thickBot="1" x14ac:dyDescent="0.25">
      <c r="A10" s="6" t="s">
        <v>19</v>
      </c>
      <c r="B10" s="100"/>
      <c r="C10" s="100"/>
      <c r="D10" s="101"/>
      <c r="E10" s="157" t="s">
        <v>290</v>
      </c>
      <c r="F10" s="21"/>
      <c r="G10" s="19"/>
      <c r="H10" s="162" t="s">
        <v>297</v>
      </c>
      <c r="I10" s="102"/>
      <c r="J10" s="167" t="s">
        <v>298</v>
      </c>
      <c r="K10" s="168" t="s">
        <v>313</v>
      </c>
      <c r="L10" s="22"/>
      <c r="M10" s="108"/>
      <c r="N10" s="19"/>
      <c r="P10" s="168" t="s">
        <v>289</v>
      </c>
      <c r="S10" s="22"/>
      <c r="T10" s="22"/>
      <c r="U10" s="22"/>
      <c r="V10" s="19"/>
      <c r="W10" s="164" t="s">
        <v>293</v>
      </c>
      <c r="X10" s="168" t="s">
        <v>327</v>
      </c>
      <c r="Z10" s="166" t="s">
        <v>311</v>
      </c>
      <c r="AA10" s="22"/>
      <c r="AB10" s="22"/>
      <c r="AC10" s="19"/>
      <c r="AE10" s="158" t="s">
        <v>308</v>
      </c>
      <c r="AG10" s="160" t="s">
        <v>317</v>
      </c>
      <c r="AH10" s="3"/>
    </row>
    <row r="11" spans="1:34" ht="65" customHeight="1" thickBot="1" x14ac:dyDescent="0.25">
      <c r="A11" s="6" t="s">
        <v>20</v>
      </c>
      <c r="B11" s="100"/>
      <c r="C11" s="100"/>
      <c r="D11" s="101"/>
      <c r="E11" s="157"/>
      <c r="F11" s="21"/>
      <c r="G11" s="19"/>
      <c r="H11" s="162"/>
      <c r="I11" s="102"/>
      <c r="J11" s="167"/>
      <c r="K11" s="168"/>
      <c r="L11" s="22"/>
      <c r="M11" s="108"/>
      <c r="N11" s="19"/>
      <c r="P11" s="168"/>
      <c r="S11" s="22"/>
      <c r="T11" s="22"/>
      <c r="U11" s="22"/>
      <c r="V11" s="19"/>
      <c r="W11" s="164"/>
      <c r="X11" s="168"/>
      <c r="Z11" s="166"/>
      <c r="AA11" s="22"/>
      <c r="AB11" s="22"/>
      <c r="AC11" s="19"/>
      <c r="AE11" s="158"/>
      <c r="AG11" s="160"/>
      <c r="AH11" s="3"/>
    </row>
    <row r="12" spans="1:34" ht="65" customHeight="1" thickBot="1" x14ac:dyDescent="0.25">
      <c r="A12" s="6" t="s">
        <v>21</v>
      </c>
      <c r="B12" s="164" t="s">
        <v>330</v>
      </c>
      <c r="C12" s="100"/>
      <c r="D12" s="103"/>
      <c r="E12" s="165" t="s">
        <v>291</v>
      </c>
      <c r="F12" s="21"/>
      <c r="G12" s="19"/>
      <c r="H12" s="160" t="s">
        <v>299</v>
      </c>
      <c r="I12" s="102"/>
      <c r="J12" s="158" t="s">
        <v>302</v>
      </c>
      <c r="K12" s="165" t="s">
        <v>322</v>
      </c>
      <c r="L12" s="22"/>
      <c r="M12" s="22"/>
      <c r="N12" s="19"/>
      <c r="O12" s="156" t="s">
        <v>306</v>
      </c>
      <c r="P12" s="167" t="s">
        <v>305</v>
      </c>
      <c r="R12" s="165" t="s">
        <v>291</v>
      </c>
      <c r="S12" s="22"/>
      <c r="T12" s="22"/>
      <c r="U12" s="22"/>
      <c r="V12" s="19"/>
      <c r="W12" s="160" t="s">
        <v>300</v>
      </c>
      <c r="Y12" s="158" t="s">
        <v>312</v>
      </c>
      <c r="Z12" s="165" t="s">
        <v>315</v>
      </c>
      <c r="AA12" s="22"/>
      <c r="AB12" s="22"/>
      <c r="AC12" s="19"/>
      <c r="AD12" s="156" t="s">
        <v>306</v>
      </c>
      <c r="AG12" s="162" t="s">
        <v>307</v>
      </c>
      <c r="AH12" s="3"/>
    </row>
    <row r="13" spans="1:34" ht="65" customHeight="1" thickBot="1" x14ac:dyDescent="0.25">
      <c r="A13" s="6" t="s">
        <v>22</v>
      </c>
      <c r="B13" s="164"/>
      <c r="C13" s="100"/>
      <c r="D13" s="103"/>
      <c r="E13" s="169"/>
      <c r="F13" s="21"/>
      <c r="G13" s="19"/>
      <c r="H13" s="160"/>
      <c r="I13" s="102"/>
      <c r="J13" s="158"/>
      <c r="K13" s="165"/>
      <c r="L13" s="22"/>
      <c r="M13" s="22"/>
      <c r="N13" s="19"/>
      <c r="O13" s="156"/>
      <c r="P13" s="167"/>
      <c r="R13" s="169"/>
      <c r="S13" s="22"/>
      <c r="T13" s="22"/>
      <c r="U13" s="22"/>
      <c r="V13" s="19"/>
      <c r="W13" s="160"/>
      <c r="Y13" s="158"/>
      <c r="Z13" s="165"/>
      <c r="AA13" s="22"/>
      <c r="AB13" s="22"/>
      <c r="AC13" s="19"/>
      <c r="AD13" s="156"/>
      <c r="AG13" s="162"/>
      <c r="AH13" s="3"/>
    </row>
    <row r="14" spans="1:34" ht="65" customHeight="1" thickBot="1" x14ac:dyDescent="0.25">
      <c r="A14" s="6" t="s">
        <v>23</v>
      </c>
      <c r="B14" s="163" t="s">
        <v>292</v>
      </c>
      <c r="C14" s="100"/>
      <c r="D14" s="101"/>
      <c r="E14" s="100"/>
      <c r="F14" s="109"/>
      <c r="G14" s="19"/>
      <c r="H14" s="160" t="s">
        <v>300</v>
      </c>
      <c r="I14" s="102"/>
      <c r="J14" s="102"/>
      <c r="K14" s="155" t="s">
        <v>301</v>
      </c>
      <c r="L14" s="22"/>
      <c r="M14" s="108"/>
      <c r="N14" s="19"/>
      <c r="O14" s="162" t="s">
        <v>318</v>
      </c>
      <c r="P14" s="158" t="s">
        <v>308</v>
      </c>
      <c r="Q14" s="160" t="s">
        <v>309</v>
      </c>
      <c r="R14" s="161"/>
      <c r="S14" s="22"/>
      <c r="T14" s="22"/>
      <c r="U14" s="109"/>
      <c r="V14" s="19"/>
      <c r="W14" s="160" t="s">
        <v>299</v>
      </c>
      <c r="Z14" s="155" t="s">
        <v>301</v>
      </c>
      <c r="AA14" s="22"/>
      <c r="AB14" s="108"/>
      <c r="AC14" s="19"/>
      <c r="AD14" s="25"/>
      <c r="AE14" s="158" t="s">
        <v>302</v>
      </c>
      <c r="AF14" s="22"/>
      <c r="AG14" s="26"/>
      <c r="AH14" s="3"/>
    </row>
    <row r="15" spans="1:34" ht="65" customHeight="1" thickBot="1" x14ac:dyDescent="0.25">
      <c r="A15" s="6" t="s">
        <v>24</v>
      </c>
      <c r="B15" s="163"/>
      <c r="C15" s="100"/>
      <c r="D15" s="101"/>
      <c r="E15" s="100"/>
      <c r="F15" s="109"/>
      <c r="G15" s="19"/>
      <c r="H15" s="160"/>
      <c r="I15" s="102"/>
      <c r="J15" s="102"/>
      <c r="K15" s="155"/>
      <c r="L15" s="108"/>
      <c r="M15" s="108"/>
      <c r="N15" s="19"/>
      <c r="O15" s="162"/>
      <c r="P15" s="158"/>
      <c r="Q15" s="160"/>
      <c r="R15" s="161"/>
      <c r="S15" s="109"/>
      <c r="T15" s="109"/>
      <c r="U15" s="109"/>
      <c r="V15" s="19"/>
      <c r="W15" s="160"/>
      <c r="Z15" s="155"/>
      <c r="AA15" s="108"/>
      <c r="AB15" s="108"/>
      <c r="AC15" s="19"/>
      <c r="AD15" s="25"/>
      <c r="AE15" s="158"/>
      <c r="AF15" s="22"/>
      <c r="AG15" s="26"/>
      <c r="AH15" s="3"/>
    </row>
    <row r="16" spans="1:34" ht="65" customHeight="1" thickBot="1" x14ac:dyDescent="0.25">
      <c r="A16" s="6" t="s">
        <v>25</v>
      </c>
      <c r="B16" s="155" t="s">
        <v>323</v>
      </c>
      <c r="C16" s="101"/>
      <c r="D16" s="101"/>
      <c r="E16" s="101"/>
      <c r="F16" s="109"/>
      <c r="G16" s="19"/>
      <c r="H16" s="156" t="s">
        <v>324</v>
      </c>
      <c r="I16" s="101"/>
      <c r="J16" s="101"/>
      <c r="K16" s="102"/>
      <c r="L16" s="108"/>
      <c r="M16" s="108"/>
      <c r="N16" s="19"/>
      <c r="O16" s="157" t="s">
        <v>325</v>
      </c>
      <c r="P16" s="22"/>
      <c r="Q16" s="22"/>
      <c r="R16" s="22"/>
      <c r="S16" s="109"/>
      <c r="T16" s="109"/>
      <c r="U16" s="109"/>
      <c r="V16" s="19"/>
      <c r="W16" s="159" t="s">
        <v>326</v>
      </c>
      <c r="X16" s="22"/>
      <c r="Y16" s="22"/>
      <c r="Z16" s="22"/>
      <c r="AA16" s="108"/>
      <c r="AB16" s="108"/>
      <c r="AC16" s="19"/>
      <c r="AD16" s="25"/>
      <c r="AE16" s="22"/>
      <c r="AF16" s="22"/>
      <c r="AG16" s="22"/>
      <c r="AH16" s="3"/>
    </row>
    <row r="17" spans="1:34" ht="65" customHeight="1" thickBot="1" x14ac:dyDescent="0.25">
      <c r="A17" s="7" t="s">
        <v>26</v>
      </c>
      <c r="B17" s="155"/>
      <c r="C17" s="101"/>
      <c r="D17" s="101"/>
      <c r="E17" s="101"/>
      <c r="F17" s="109"/>
      <c r="G17" s="19"/>
      <c r="H17" s="156"/>
      <c r="I17" s="101"/>
      <c r="J17" s="101"/>
      <c r="K17" s="102"/>
      <c r="L17" s="22"/>
      <c r="M17" s="108"/>
      <c r="N17" s="19"/>
      <c r="O17" s="157"/>
      <c r="P17" s="22"/>
      <c r="Q17" s="22"/>
      <c r="R17" s="22"/>
      <c r="S17" s="22"/>
      <c r="T17" s="109"/>
      <c r="U17" s="109"/>
      <c r="V17" s="19"/>
      <c r="W17" s="159"/>
      <c r="X17" s="22"/>
      <c r="Y17" s="22"/>
      <c r="Z17" s="22"/>
      <c r="AA17" s="22"/>
      <c r="AB17" s="108"/>
      <c r="AC17" s="19"/>
      <c r="AD17" s="25"/>
      <c r="AE17" s="22"/>
      <c r="AF17" s="22"/>
      <c r="AG17" s="22"/>
      <c r="AH17" s="3"/>
    </row>
    <row r="18" spans="1:34" ht="16" hidden="1" customHeight="1" thickBo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</sheetData>
  <mergeCells count="70">
    <mergeCell ref="C8:C9"/>
    <mergeCell ref="J8:J9"/>
    <mergeCell ref="Q8:Q9"/>
    <mergeCell ref="Y8:Y9"/>
    <mergeCell ref="B1:AG1"/>
    <mergeCell ref="B2:AG2"/>
    <mergeCell ref="B3:AG3"/>
    <mergeCell ref="B4:F4"/>
    <mergeCell ref="H4:M4"/>
    <mergeCell ref="O4:U4"/>
    <mergeCell ref="W4:AB4"/>
    <mergeCell ref="AD4:AG4"/>
    <mergeCell ref="H8:H9"/>
    <mergeCell ref="H6:H7"/>
    <mergeCell ref="O6:O7"/>
    <mergeCell ref="W6:W7"/>
    <mergeCell ref="D8:D9"/>
    <mergeCell ref="AD12:AD13"/>
    <mergeCell ref="AG12:AG13"/>
    <mergeCell ref="O12:O13"/>
    <mergeCell ref="R12:R13"/>
    <mergeCell ref="P12:P13"/>
    <mergeCell ref="W12:W13"/>
    <mergeCell ref="O8:O9"/>
    <mergeCell ref="W8:W9"/>
    <mergeCell ref="AG10:AG11"/>
    <mergeCell ref="X10:X11"/>
    <mergeCell ref="AE10:AE11"/>
    <mergeCell ref="P10:P11"/>
    <mergeCell ref="AG8:AG9"/>
    <mergeCell ref="E12:E13"/>
    <mergeCell ref="B12:B13"/>
    <mergeCell ref="H12:H13"/>
    <mergeCell ref="K12:K13"/>
    <mergeCell ref="Z10:Z11"/>
    <mergeCell ref="J12:J13"/>
    <mergeCell ref="W10:W11"/>
    <mergeCell ref="Y12:Y13"/>
    <mergeCell ref="Z12:Z13"/>
    <mergeCell ref="E10:E11"/>
    <mergeCell ref="H10:H11"/>
    <mergeCell ref="J10:J11"/>
    <mergeCell ref="K10:K11"/>
    <mergeCell ref="M10:M11"/>
    <mergeCell ref="B14:B15"/>
    <mergeCell ref="F14:F15"/>
    <mergeCell ref="H14:H15"/>
    <mergeCell ref="K14:K15"/>
    <mergeCell ref="M14:M15"/>
    <mergeCell ref="P14:P15"/>
    <mergeCell ref="U16:U17"/>
    <mergeCell ref="AB14:AB15"/>
    <mergeCell ref="AE14:AE15"/>
    <mergeCell ref="L15:L16"/>
    <mergeCell ref="S15:S16"/>
    <mergeCell ref="T15:T17"/>
    <mergeCell ref="AA15:AA16"/>
    <mergeCell ref="W16:W17"/>
    <mergeCell ref="AB16:AB17"/>
    <mergeCell ref="Q14:Q15"/>
    <mergeCell ref="R14:R15"/>
    <mergeCell ref="O14:O15"/>
    <mergeCell ref="U14:U15"/>
    <mergeCell ref="W14:W15"/>
    <mergeCell ref="Z14:Z15"/>
    <mergeCell ref="B16:B17"/>
    <mergeCell ref="F16:F17"/>
    <mergeCell ref="H16:H17"/>
    <mergeCell ref="M16:M17"/>
    <mergeCell ref="O16:O17"/>
  </mergeCells>
  <pageMargins left="0.7" right="0.7" top="0.75" bottom="0.75" header="0.3" footer="0.3"/>
  <pageSetup paperSize="9" scale="40" orientation="landscape" horizontalDpi="0" verticalDpi="0"/>
  <headerFooter>
    <oddHeader xml:space="preserve">&amp;C2021-2022 SPRING SEMESTER
COURSE SCHEDULE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E088-2DBB-3346-A525-FC4FB3562FC5}">
  <sheetPr>
    <pageSetUpPr fitToPage="1"/>
  </sheetPr>
  <dimension ref="A1:AM18"/>
  <sheetViews>
    <sheetView view="pageBreakPreview" zoomScale="60" zoomScaleNormal="100" workbookViewId="0">
      <pane xSplit="1" topLeftCell="B1" activePane="topRight" state="frozen"/>
      <selection pane="topRight" activeCell="K16" sqref="K16"/>
    </sheetView>
  </sheetViews>
  <sheetFormatPr baseColWidth="10" defaultRowHeight="16" x14ac:dyDescent="0.2"/>
  <cols>
    <col min="1" max="1" width="11.5" style="2" bestFit="1" customWidth="1"/>
    <col min="2" max="5" width="13.83203125" style="1" customWidth="1"/>
    <col min="6" max="6" width="9.83203125" style="1" hidden="1" customWidth="1"/>
    <col min="7" max="7" width="3.83203125" style="1" customWidth="1"/>
    <col min="8" max="11" width="13.83203125" style="1" customWidth="1"/>
    <col min="12" max="13" width="9.83203125" style="1" hidden="1" customWidth="1"/>
    <col min="14" max="14" width="3.83203125" style="1" customWidth="1"/>
    <col min="15" max="18" width="13.83203125" style="1" customWidth="1"/>
    <col min="19" max="21" width="9.83203125" style="1" hidden="1" customWidth="1"/>
    <col min="22" max="22" width="3.83203125" style="1" customWidth="1"/>
    <col min="23" max="26" width="13.83203125" style="1" customWidth="1"/>
    <col min="27" max="28" width="9.83203125" style="1" hidden="1" customWidth="1"/>
    <col min="29" max="29" width="3.83203125" style="1" customWidth="1"/>
    <col min="30" max="33" width="13.83203125" style="1" customWidth="1"/>
    <col min="34" max="35" width="0" style="1" hidden="1" customWidth="1"/>
    <col min="36" max="39" width="11.5" style="1" hidden="1" customWidth="1"/>
    <col min="40" max="44" width="0" style="1" hidden="1" customWidth="1"/>
    <col min="45" max="16384" width="10.83203125" style="1"/>
  </cols>
  <sheetData>
    <row r="1" spans="1:34" ht="21" customHeight="1" x14ac:dyDescent="0.2">
      <c r="A1" s="15"/>
      <c r="B1" s="110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  <c r="AH1" s="3"/>
    </row>
    <row r="2" spans="1:34" ht="17" customHeight="1" x14ac:dyDescent="0.2">
      <c r="A2" s="16"/>
      <c r="B2" s="113" t="s">
        <v>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  <c r="AH2" s="3"/>
    </row>
    <row r="3" spans="1:34" ht="19" customHeight="1" thickBot="1" x14ac:dyDescent="0.25">
      <c r="A3" s="17"/>
      <c r="B3" s="116" t="s">
        <v>11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8"/>
      <c r="AH3" s="3"/>
    </row>
    <row r="4" spans="1:34" ht="37" customHeight="1" thickBot="1" x14ac:dyDescent="0.25">
      <c r="A4" s="18"/>
      <c r="B4" s="119" t="s">
        <v>0</v>
      </c>
      <c r="C4" s="120"/>
      <c r="D4" s="120"/>
      <c r="E4" s="120"/>
      <c r="F4" s="121"/>
      <c r="G4" s="19"/>
      <c r="H4" s="122" t="s">
        <v>1</v>
      </c>
      <c r="I4" s="123"/>
      <c r="J4" s="123"/>
      <c r="K4" s="123"/>
      <c r="L4" s="124"/>
      <c r="M4" s="125"/>
      <c r="N4" s="19"/>
      <c r="O4" s="122" t="s">
        <v>2</v>
      </c>
      <c r="P4" s="123"/>
      <c r="Q4" s="123"/>
      <c r="R4" s="123"/>
      <c r="S4" s="124"/>
      <c r="T4" s="124"/>
      <c r="U4" s="125"/>
      <c r="V4" s="19"/>
      <c r="W4" s="122" t="s">
        <v>3</v>
      </c>
      <c r="X4" s="123"/>
      <c r="Y4" s="123"/>
      <c r="Z4" s="123"/>
      <c r="AA4" s="124"/>
      <c r="AB4" s="125"/>
      <c r="AC4" s="19"/>
      <c r="AD4" s="122" t="s">
        <v>4</v>
      </c>
      <c r="AE4" s="123"/>
      <c r="AF4" s="123"/>
      <c r="AG4" s="125"/>
      <c r="AH4" s="3"/>
    </row>
    <row r="5" spans="1:34" ht="43" hidden="1" customHeight="1" thickBot="1" x14ac:dyDescent="0.25">
      <c r="A5" s="13" t="s">
        <v>8</v>
      </c>
      <c r="B5" s="8">
        <v>1</v>
      </c>
      <c r="C5" s="9">
        <v>2</v>
      </c>
      <c r="D5" s="10">
        <v>3</v>
      </c>
      <c r="E5" s="11" t="s">
        <v>9</v>
      </c>
      <c r="F5" s="12" t="s">
        <v>13</v>
      </c>
      <c r="G5" s="14"/>
      <c r="H5" s="8">
        <v>1</v>
      </c>
      <c r="I5" s="9">
        <v>2</v>
      </c>
      <c r="J5" s="9"/>
      <c r="K5" s="23">
        <v>3</v>
      </c>
      <c r="L5" s="20" t="s">
        <v>10</v>
      </c>
      <c r="M5" s="12" t="s">
        <v>13</v>
      </c>
      <c r="N5" s="14"/>
      <c r="O5" s="8">
        <v>1</v>
      </c>
      <c r="P5" s="9">
        <v>2</v>
      </c>
      <c r="Q5" s="9"/>
      <c r="R5" s="23">
        <v>3</v>
      </c>
      <c r="S5" s="12" t="s">
        <v>10</v>
      </c>
      <c r="T5" s="12" t="s">
        <v>13</v>
      </c>
      <c r="U5" s="12" t="s">
        <v>14</v>
      </c>
      <c r="V5" s="14"/>
      <c r="W5" s="8">
        <v>1</v>
      </c>
      <c r="X5" s="9">
        <v>2</v>
      </c>
      <c r="Y5" s="23">
        <v>3</v>
      </c>
      <c r="Z5" s="23"/>
      <c r="AA5" s="20"/>
      <c r="AB5" s="12" t="s">
        <v>10</v>
      </c>
      <c r="AC5" s="14"/>
      <c r="AD5" s="8" t="s">
        <v>7</v>
      </c>
      <c r="AE5" s="9" t="s">
        <v>5</v>
      </c>
      <c r="AF5" s="10" t="s">
        <v>6</v>
      </c>
      <c r="AG5" s="12" t="s">
        <v>10</v>
      </c>
      <c r="AH5" s="3"/>
    </row>
    <row r="6" spans="1:34" ht="65" customHeight="1" thickBot="1" x14ac:dyDescent="0.25">
      <c r="A6" s="6" t="s">
        <v>15</v>
      </c>
      <c r="B6" s="171" t="s">
        <v>319</v>
      </c>
      <c r="C6" s="172"/>
      <c r="D6" s="172"/>
      <c r="E6" s="173"/>
      <c r="F6" s="22"/>
      <c r="G6" s="19"/>
      <c r="H6" s="170" t="s">
        <v>293</v>
      </c>
      <c r="I6" s="102"/>
      <c r="J6" s="101"/>
      <c r="K6" s="102"/>
      <c r="L6" s="22"/>
      <c r="M6" s="22"/>
      <c r="N6" s="19"/>
      <c r="O6" s="105"/>
      <c r="S6" s="22"/>
      <c r="T6" s="22"/>
      <c r="U6" s="22"/>
      <c r="V6" s="19"/>
      <c r="W6" s="105"/>
      <c r="X6" s="22"/>
      <c r="Z6" s="27"/>
      <c r="AA6" s="22"/>
      <c r="AB6" s="22"/>
      <c r="AC6" s="19"/>
      <c r="AD6" s="22"/>
      <c r="AE6" s="22"/>
      <c r="AF6" s="22"/>
      <c r="AG6" s="22"/>
      <c r="AH6" s="3"/>
    </row>
    <row r="7" spans="1:34" ht="65" customHeight="1" thickBot="1" x14ac:dyDescent="0.25">
      <c r="A7" s="6" t="s">
        <v>16</v>
      </c>
      <c r="B7" s="174" t="s">
        <v>320</v>
      </c>
      <c r="C7" s="175"/>
      <c r="D7" s="175"/>
      <c r="E7" s="176"/>
      <c r="F7" s="22"/>
      <c r="G7" s="19"/>
      <c r="H7" s="170"/>
      <c r="I7" s="102"/>
      <c r="J7" s="101"/>
      <c r="K7" s="102"/>
      <c r="L7" s="22"/>
      <c r="M7" s="22"/>
      <c r="N7" s="19"/>
      <c r="O7" s="105"/>
      <c r="S7" s="22"/>
      <c r="T7" s="22"/>
      <c r="U7" s="22"/>
      <c r="V7" s="19"/>
      <c r="W7" s="105"/>
      <c r="X7" s="22"/>
      <c r="Z7" s="27"/>
      <c r="AA7" s="22"/>
      <c r="AB7" s="22"/>
      <c r="AC7" s="19"/>
      <c r="AD7" s="22"/>
      <c r="AE7" s="22"/>
      <c r="AF7" s="22"/>
      <c r="AG7" s="22"/>
      <c r="AH7" s="3"/>
    </row>
    <row r="8" spans="1:34" ht="65" customHeight="1" thickBot="1" x14ac:dyDescent="0.25">
      <c r="A8" s="6" t="s">
        <v>17</v>
      </c>
      <c r="B8" s="100"/>
      <c r="C8" s="104"/>
      <c r="D8" s="105"/>
      <c r="E8" s="100"/>
      <c r="F8" s="22"/>
      <c r="G8" s="19"/>
      <c r="H8" s="105"/>
      <c r="I8" s="102"/>
      <c r="J8" s="105"/>
      <c r="K8" s="102"/>
      <c r="L8" s="22"/>
      <c r="M8" s="22"/>
      <c r="N8" s="19"/>
      <c r="O8" s="105"/>
      <c r="Q8" s="105"/>
      <c r="S8" s="22"/>
      <c r="T8" s="22"/>
      <c r="U8" s="22"/>
      <c r="V8" s="19"/>
      <c r="W8" s="170" t="s">
        <v>297</v>
      </c>
      <c r="Y8" s="105"/>
      <c r="Z8" s="24"/>
      <c r="AA8" s="22"/>
      <c r="AB8" s="22"/>
      <c r="AC8" s="19"/>
      <c r="AE8" s="25"/>
      <c r="AG8" s="105"/>
      <c r="AH8" s="3"/>
    </row>
    <row r="9" spans="1:34" ht="65" customHeight="1" thickBot="1" x14ac:dyDescent="0.25">
      <c r="A9" s="6" t="s">
        <v>18</v>
      </c>
      <c r="B9" s="100"/>
      <c r="C9" s="104"/>
      <c r="D9" s="105"/>
      <c r="E9" s="100"/>
      <c r="F9" s="22"/>
      <c r="G9" s="19"/>
      <c r="H9" s="105"/>
      <c r="I9" s="102"/>
      <c r="J9" s="105"/>
      <c r="K9" s="102"/>
      <c r="L9" s="22"/>
      <c r="M9" s="22"/>
      <c r="N9" s="19"/>
      <c r="O9" s="105"/>
      <c r="Q9" s="105"/>
      <c r="S9" s="22"/>
      <c r="T9" s="22"/>
      <c r="U9" s="22"/>
      <c r="V9" s="19"/>
      <c r="W9" s="170"/>
      <c r="Y9" s="105"/>
      <c r="Z9" s="24"/>
      <c r="AA9" s="22"/>
      <c r="AB9" s="22"/>
      <c r="AC9" s="19"/>
      <c r="AE9" s="25"/>
      <c r="AG9" s="105"/>
      <c r="AH9" s="3"/>
    </row>
    <row r="10" spans="1:34" ht="65" customHeight="1" thickBot="1" x14ac:dyDescent="0.25">
      <c r="A10" s="6" t="s">
        <v>19</v>
      </c>
      <c r="B10" s="100"/>
      <c r="C10" s="100"/>
      <c r="D10" s="101"/>
      <c r="E10" s="104"/>
      <c r="F10" s="21"/>
      <c r="G10" s="19"/>
      <c r="H10" s="170" t="s">
        <v>297</v>
      </c>
      <c r="I10" s="102"/>
      <c r="J10" s="105"/>
      <c r="K10" s="104"/>
      <c r="L10" s="22"/>
      <c r="M10" s="108"/>
      <c r="N10" s="19"/>
      <c r="P10" s="104"/>
      <c r="S10" s="22"/>
      <c r="T10" s="22"/>
      <c r="U10" s="22"/>
      <c r="V10" s="19"/>
      <c r="W10" s="170" t="s">
        <v>293</v>
      </c>
      <c r="X10" s="104"/>
      <c r="Z10" s="25"/>
      <c r="AA10" s="22"/>
      <c r="AB10" s="22"/>
      <c r="AC10" s="19"/>
      <c r="AE10" s="105"/>
      <c r="AG10" s="105"/>
      <c r="AH10" s="3"/>
    </row>
    <row r="11" spans="1:34" ht="65" customHeight="1" thickBot="1" x14ac:dyDescent="0.25">
      <c r="A11" s="6" t="s">
        <v>20</v>
      </c>
      <c r="B11" s="100"/>
      <c r="C11" s="100"/>
      <c r="D11" s="101"/>
      <c r="E11" s="104"/>
      <c r="F11" s="21"/>
      <c r="G11" s="19"/>
      <c r="H11" s="170"/>
      <c r="I11" s="102"/>
      <c r="J11" s="105"/>
      <c r="K11" s="104"/>
      <c r="L11" s="22"/>
      <c r="M11" s="108"/>
      <c r="N11" s="19"/>
      <c r="P11" s="104"/>
      <c r="S11" s="22"/>
      <c r="T11" s="22"/>
      <c r="U11" s="22"/>
      <c r="V11" s="19"/>
      <c r="W11" s="170"/>
      <c r="X11" s="104"/>
      <c r="Z11" s="25"/>
      <c r="AA11" s="22"/>
      <c r="AB11" s="22"/>
      <c r="AC11" s="19"/>
      <c r="AE11" s="105"/>
      <c r="AG11" s="105"/>
      <c r="AH11" s="3"/>
    </row>
    <row r="12" spans="1:34" ht="65" customHeight="1" thickBot="1" x14ac:dyDescent="0.25">
      <c r="A12" s="6" t="s">
        <v>21</v>
      </c>
      <c r="B12" s="105"/>
      <c r="C12" s="100"/>
      <c r="D12" s="103"/>
      <c r="E12" s="105"/>
      <c r="F12" s="21"/>
      <c r="G12" s="19"/>
      <c r="H12" s="170" t="s">
        <v>299</v>
      </c>
      <c r="I12" s="102"/>
      <c r="J12" s="105"/>
      <c r="K12" s="105"/>
      <c r="L12" s="22"/>
      <c r="M12" s="22"/>
      <c r="N12" s="19"/>
      <c r="O12" s="170" t="s">
        <v>306</v>
      </c>
      <c r="P12" s="105"/>
      <c r="R12" s="105"/>
      <c r="S12" s="22"/>
      <c r="T12" s="22"/>
      <c r="U12" s="22"/>
      <c r="V12" s="19"/>
      <c r="W12" s="170" t="s">
        <v>300</v>
      </c>
      <c r="Y12" s="105"/>
      <c r="Z12" s="105"/>
      <c r="AA12" s="22"/>
      <c r="AB12" s="22"/>
      <c r="AC12" s="19"/>
      <c r="AD12" s="170" t="s">
        <v>306</v>
      </c>
      <c r="AG12" s="105"/>
      <c r="AH12" s="3"/>
    </row>
    <row r="13" spans="1:34" ht="65" customHeight="1" thickBot="1" x14ac:dyDescent="0.25">
      <c r="A13" s="6" t="s">
        <v>22</v>
      </c>
      <c r="B13" s="105"/>
      <c r="C13" s="100"/>
      <c r="D13" s="103"/>
      <c r="E13" s="104"/>
      <c r="F13" s="21"/>
      <c r="G13" s="19"/>
      <c r="H13" s="170"/>
      <c r="I13" s="102"/>
      <c r="J13" s="105"/>
      <c r="K13" s="105"/>
      <c r="L13" s="22"/>
      <c r="M13" s="22"/>
      <c r="N13" s="19"/>
      <c r="O13" s="170"/>
      <c r="P13" s="105"/>
      <c r="R13" s="104"/>
      <c r="S13" s="22"/>
      <c r="T13" s="22"/>
      <c r="U13" s="22"/>
      <c r="V13" s="19"/>
      <c r="W13" s="170"/>
      <c r="Y13" s="105"/>
      <c r="Z13" s="105"/>
      <c r="AA13" s="22"/>
      <c r="AB13" s="22"/>
      <c r="AC13" s="19"/>
      <c r="AD13" s="170"/>
      <c r="AG13" s="105"/>
      <c r="AH13" s="3"/>
    </row>
    <row r="14" spans="1:34" ht="65" customHeight="1" thickBot="1" x14ac:dyDescent="0.25">
      <c r="A14" s="6" t="s">
        <v>23</v>
      </c>
      <c r="B14" s="105"/>
      <c r="C14" s="100"/>
      <c r="D14" s="101"/>
      <c r="E14" s="100"/>
      <c r="F14" s="109"/>
      <c r="G14" s="19"/>
      <c r="H14" s="170" t="s">
        <v>300</v>
      </c>
      <c r="I14" s="102"/>
      <c r="J14" s="102"/>
      <c r="K14" s="105"/>
      <c r="L14" s="22"/>
      <c r="M14" s="108"/>
      <c r="N14" s="19"/>
      <c r="O14" s="105"/>
      <c r="P14" s="105"/>
      <c r="Q14" s="105"/>
      <c r="R14" s="25"/>
      <c r="S14" s="22"/>
      <c r="T14" s="22"/>
      <c r="U14" s="109"/>
      <c r="V14" s="19"/>
      <c r="W14" s="170" t="s">
        <v>299</v>
      </c>
      <c r="Z14" s="105"/>
      <c r="AA14" s="22"/>
      <c r="AB14" s="108"/>
      <c r="AC14" s="19"/>
      <c r="AD14" s="25"/>
      <c r="AE14" s="105"/>
      <c r="AF14" s="22"/>
      <c r="AG14" s="26"/>
      <c r="AH14" s="3"/>
    </row>
    <row r="15" spans="1:34" ht="65" customHeight="1" thickBot="1" x14ac:dyDescent="0.25">
      <c r="A15" s="6" t="s">
        <v>24</v>
      </c>
      <c r="B15" s="105"/>
      <c r="C15" s="100"/>
      <c r="D15" s="101"/>
      <c r="E15" s="100"/>
      <c r="F15" s="109"/>
      <c r="G15" s="19"/>
      <c r="H15" s="170"/>
      <c r="I15" s="102"/>
      <c r="J15" s="102"/>
      <c r="K15" s="105"/>
      <c r="L15" s="108"/>
      <c r="M15" s="108"/>
      <c r="N15" s="19"/>
      <c r="O15" s="105"/>
      <c r="P15" s="105"/>
      <c r="Q15" s="105"/>
      <c r="R15" s="25"/>
      <c r="S15" s="109"/>
      <c r="T15" s="109"/>
      <c r="U15" s="109"/>
      <c r="V15" s="19"/>
      <c r="W15" s="170"/>
      <c r="Z15" s="105"/>
      <c r="AA15" s="108"/>
      <c r="AB15" s="108"/>
      <c r="AC15" s="19"/>
      <c r="AD15" s="25"/>
      <c r="AE15" s="105"/>
      <c r="AF15" s="22"/>
      <c r="AG15" s="26"/>
      <c r="AH15" s="3"/>
    </row>
    <row r="16" spans="1:34" ht="65" customHeight="1" thickBot="1" x14ac:dyDescent="0.25">
      <c r="A16" s="6" t="s">
        <v>25</v>
      </c>
      <c r="B16" s="105"/>
      <c r="C16" s="101"/>
      <c r="D16" s="101"/>
      <c r="E16" s="101"/>
      <c r="F16" s="109"/>
      <c r="G16" s="19"/>
      <c r="H16" s="105"/>
      <c r="I16" s="101"/>
      <c r="J16" s="101"/>
      <c r="K16" s="102"/>
      <c r="L16" s="108"/>
      <c r="M16" s="108"/>
      <c r="N16" s="19"/>
      <c r="O16" s="104"/>
      <c r="P16" s="22"/>
      <c r="Q16" s="22"/>
      <c r="R16" s="22"/>
      <c r="S16" s="109"/>
      <c r="T16" s="109"/>
      <c r="U16" s="109"/>
      <c r="V16" s="19"/>
      <c r="W16" s="25"/>
      <c r="X16" s="22"/>
      <c r="Y16" s="22"/>
      <c r="Z16" s="22"/>
      <c r="AA16" s="108"/>
      <c r="AB16" s="108"/>
      <c r="AC16" s="19"/>
      <c r="AD16" s="25"/>
      <c r="AE16" s="22"/>
      <c r="AF16" s="22"/>
      <c r="AG16" s="22"/>
      <c r="AH16" s="3"/>
    </row>
    <row r="17" spans="1:34" ht="65" customHeight="1" thickBot="1" x14ac:dyDescent="0.25">
      <c r="A17" s="7" t="s">
        <v>26</v>
      </c>
      <c r="B17" s="105"/>
      <c r="C17" s="101"/>
      <c r="D17" s="101"/>
      <c r="E17" s="101"/>
      <c r="F17" s="109"/>
      <c r="G17" s="19"/>
      <c r="H17" s="105"/>
      <c r="I17" s="101"/>
      <c r="J17" s="101"/>
      <c r="K17" s="102"/>
      <c r="L17" s="22"/>
      <c r="M17" s="108"/>
      <c r="N17" s="19"/>
      <c r="O17" s="104"/>
      <c r="P17" s="22"/>
      <c r="Q17" s="22"/>
      <c r="R17" s="22"/>
      <c r="S17" s="22"/>
      <c r="T17" s="109"/>
      <c r="U17" s="109"/>
      <c r="V17" s="19"/>
      <c r="W17" s="25"/>
      <c r="X17" s="22"/>
      <c r="Y17" s="22"/>
      <c r="Z17" s="22"/>
      <c r="AA17" s="22"/>
      <c r="AB17" s="108"/>
      <c r="AC17" s="19"/>
      <c r="AD17" s="25"/>
      <c r="AE17" s="22"/>
      <c r="AF17" s="22"/>
      <c r="AG17" s="22"/>
      <c r="AH17" s="3"/>
    </row>
    <row r="18" spans="1:34" ht="16" hidden="1" customHeight="1" thickBo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</sheetData>
  <mergeCells count="33">
    <mergeCell ref="F16:F17"/>
    <mergeCell ref="M16:M17"/>
    <mergeCell ref="U16:U17"/>
    <mergeCell ref="AB14:AB15"/>
    <mergeCell ref="L15:L16"/>
    <mergeCell ref="S15:S16"/>
    <mergeCell ref="T15:T17"/>
    <mergeCell ref="AA15:AA16"/>
    <mergeCell ref="AB16:AB17"/>
    <mergeCell ref="U14:U15"/>
    <mergeCell ref="W14:W15"/>
    <mergeCell ref="F14:F15"/>
    <mergeCell ref="H14:H15"/>
    <mergeCell ref="M14:M15"/>
    <mergeCell ref="H12:H13"/>
    <mergeCell ref="O12:O13"/>
    <mergeCell ref="W12:W13"/>
    <mergeCell ref="AD12:AD13"/>
    <mergeCell ref="H10:H11"/>
    <mergeCell ref="M10:M11"/>
    <mergeCell ref="W10:W11"/>
    <mergeCell ref="H6:H7"/>
    <mergeCell ref="W8:W9"/>
    <mergeCell ref="B6:E6"/>
    <mergeCell ref="B7:E7"/>
    <mergeCell ref="B1:AG1"/>
    <mergeCell ref="B2:AG2"/>
    <mergeCell ref="B3:AG3"/>
    <mergeCell ref="B4:F4"/>
    <mergeCell ref="H4:M4"/>
    <mergeCell ref="O4:U4"/>
    <mergeCell ref="W4:AB4"/>
    <mergeCell ref="AD4:AG4"/>
  </mergeCells>
  <pageMargins left="0.7" right="0.7" top="0.75" bottom="0.75" header="0.3" footer="0.3"/>
  <pageSetup paperSize="9" scale="40" orientation="landscape" horizontalDpi="0" verticalDpi="0"/>
  <headerFooter>
    <oddHeader xml:space="preserve">&amp;C2021-2022 SPRING SEMESTER
COURSE SCHEDULE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A595E-DC96-D844-9F55-35FAF23F782F}">
  <sheetPr>
    <pageSetUpPr fitToPage="1"/>
  </sheetPr>
  <dimension ref="A1:AM18"/>
  <sheetViews>
    <sheetView view="pageBreakPreview" zoomScale="60" zoomScaleNormal="100" workbookViewId="0">
      <pane xSplit="1" topLeftCell="B1" activePane="topRight" state="frozen"/>
      <selection pane="topRight" activeCell="B12" sqref="B12:B13"/>
    </sheetView>
  </sheetViews>
  <sheetFormatPr baseColWidth="10" defaultRowHeight="16" x14ac:dyDescent="0.2"/>
  <cols>
    <col min="1" max="1" width="11.5" style="2" bestFit="1" customWidth="1"/>
    <col min="2" max="5" width="13.83203125" style="1" customWidth="1"/>
    <col min="6" max="6" width="9.83203125" style="1" hidden="1" customWidth="1"/>
    <col min="7" max="7" width="3.83203125" style="1" customWidth="1"/>
    <col min="8" max="11" width="13.83203125" style="1" customWidth="1"/>
    <col min="12" max="13" width="9.83203125" style="1" hidden="1" customWidth="1"/>
    <col min="14" max="14" width="3.83203125" style="1" customWidth="1"/>
    <col min="15" max="18" width="13.83203125" style="1" customWidth="1"/>
    <col min="19" max="21" width="9.83203125" style="1" hidden="1" customWidth="1"/>
    <col min="22" max="22" width="3.83203125" style="1" customWidth="1"/>
    <col min="23" max="26" width="13.83203125" style="1" customWidth="1"/>
    <col min="27" max="28" width="9.83203125" style="1" hidden="1" customWidth="1"/>
    <col min="29" max="29" width="3.83203125" style="1" customWidth="1"/>
    <col min="30" max="33" width="13.83203125" style="1" customWidth="1"/>
    <col min="34" max="35" width="0" style="1" hidden="1" customWidth="1"/>
    <col min="36" max="39" width="11.5" style="1" hidden="1" customWidth="1"/>
    <col min="40" max="44" width="0" style="1" hidden="1" customWidth="1"/>
    <col min="45" max="16384" width="10.83203125" style="1"/>
  </cols>
  <sheetData>
    <row r="1" spans="1:34" ht="21" customHeight="1" x14ac:dyDescent="0.2">
      <c r="A1" s="15"/>
      <c r="B1" s="110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  <c r="AH1" s="3"/>
    </row>
    <row r="2" spans="1:34" ht="17" customHeight="1" x14ac:dyDescent="0.2">
      <c r="A2" s="16"/>
      <c r="B2" s="113" t="s">
        <v>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  <c r="AH2" s="3"/>
    </row>
    <row r="3" spans="1:34" ht="19" customHeight="1" thickBot="1" x14ac:dyDescent="0.25">
      <c r="A3" s="17"/>
      <c r="B3" s="116" t="s">
        <v>11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8"/>
      <c r="AH3" s="3"/>
    </row>
    <row r="4" spans="1:34" ht="37" customHeight="1" thickBot="1" x14ac:dyDescent="0.25">
      <c r="A4" s="18"/>
      <c r="B4" s="119" t="s">
        <v>0</v>
      </c>
      <c r="C4" s="120"/>
      <c r="D4" s="120"/>
      <c r="E4" s="120"/>
      <c r="F4" s="121"/>
      <c r="G4" s="19"/>
      <c r="H4" s="122" t="s">
        <v>1</v>
      </c>
      <c r="I4" s="123"/>
      <c r="J4" s="123"/>
      <c r="K4" s="123"/>
      <c r="L4" s="124"/>
      <c r="M4" s="125"/>
      <c r="N4" s="19"/>
      <c r="O4" s="122" t="s">
        <v>2</v>
      </c>
      <c r="P4" s="123"/>
      <c r="Q4" s="123"/>
      <c r="R4" s="123"/>
      <c r="S4" s="124"/>
      <c r="T4" s="124"/>
      <c r="U4" s="125"/>
      <c r="V4" s="19"/>
      <c r="W4" s="122" t="s">
        <v>3</v>
      </c>
      <c r="X4" s="123"/>
      <c r="Y4" s="123"/>
      <c r="Z4" s="123"/>
      <c r="AA4" s="124"/>
      <c r="AB4" s="125"/>
      <c r="AC4" s="19"/>
      <c r="AD4" s="122" t="s">
        <v>4</v>
      </c>
      <c r="AE4" s="123"/>
      <c r="AF4" s="123"/>
      <c r="AG4" s="125"/>
      <c r="AH4" s="3"/>
    </row>
    <row r="5" spans="1:34" ht="43" hidden="1" customHeight="1" thickBot="1" x14ac:dyDescent="0.25">
      <c r="A5" s="13" t="s">
        <v>8</v>
      </c>
      <c r="B5" s="8">
        <v>1</v>
      </c>
      <c r="C5" s="9">
        <v>2</v>
      </c>
      <c r="D5" s="10">
        <v>3</v>
      </c>
      <c r="E5" s="11" t="s">
        <v>9</v>
      </c>
      <c r="F5" s="12" t="s">
        <v>13</v>
      </c>
      <c r="G5" s="14"/>
      <c r="H5" s="8">
        <v>1</v>
      </c>
      <c r="I5" s="9">
        <v>2</v>
      </c>
      <c r="J5" s="9"/>
      <c r="K5" s="23">
        <v>3</v>
      </c>
      <c r="L5" s="20" t="s">
        <v>10</v>
      </c>
      <c r="M5" s="12" t="s">
        <v>13</v>
      </c>
      <c r="N5" s="14"/>
      <c r="O5" s="8">
        <v>1</v>
      </c>
      <c r="P5" s="9">
        <v>2</v>
      </c>
      <c r="Q5" s="9"/>
      <c r="R5" s="23">
        <v>3</v>
      </c>
      <c r="S5" s="12" t="s">
        <v>10</v>
      </c>
      <c r="T5" s="12" t="s">
        <v>13</v>
      </c>
      <c r="U5" s="12" t="s">
        <v>14</v>
      </c>
      <c r="V5" s="14"/>
      <c r="W5" s="8">
        <v>1</v>
      </c>
      <c r="X5" s="9">
        <v>2</v>
      </c>
      <c r="Y5" s="23">
        <v>3</v>
      </c>
      <c r="Z5" s="23"/>
      <c r="AA5" s="20"/>
      <c r="AB5" s="12" t="s">
        <v>10</v>
      </c>
      <c r="AC5" s="14"/>
      <c r="AD5" s="8" t="s">
        <v>7</v>
      </c>
      <c r="AE5" s="9" t="s">
        <v>5</v>
      </c>
      <c r="AF5" s="10" t="s">
        <v>6</v>
      </c>
      <c r="AG5" s="12" t="s">
        <v>10</v>
      </c>
      <c r="AH5" s="3"/>
    </row>
    <row r="6" spans="1:34" ht="65" customHeight="1" thickBot="1" x14ac:dyDescent="0.25">
      <c r="A6" s="6" t="s">
        <v>15</v>
      </c>
      <c r="B6" s="171" t="s">
        <v>319</v>
      </c>
      <c r="C6" s="172"/>
      <c r="D6" s="172"/>
      <c r="E6" s="173"/>
      <c r="F6" s="22"/>
      <c r="G6" s="19"/>
      <c r="H6" s="105"/>
      <c r="I6" s="102"/>
      <c r="J6" s="101"/>
      <c r="K6" s="102"/>
      <c r="L6" s="22"/>
      <c r="M6" s="22"/>
      <c r="N6" s="19"/>
      <c r="O6" s="164" t="s">
        <v>294</v>
      </c>
      <c r="S6" s="22"/>
      <c r="T6" s="22"/>
      <c r="U6" s="22"/>
      <c r="V6" s="19"/>
      <c r="W6" s="163" t="s">
        <v>310</v>
      </c>
      <c r="X6" s="22"/>
      <c r="Z6" s="27"/>
      <c r="AA6" s="22"/>
      <c r="AB6" s="22"/>
      <c r="AC6" s="19"/>
      <c r="AD6" s="22"/>
      <c r="AE6" s="22"/>
      <c r="AF6" s="22"/>
      <c r="AG6" s="22"/>
      <c r="AH6" s="3"/>
    </row>
    <row r="7" spans="1:34" ht="65" customHeight="1" thickBot="1" x14ac:dyDescent="0.25">
      <c r="A7" s="6" t="s">
        <v>16</v>
      </c>
      <c r="B7" s="174" t="s">
        <v>320</v>
      </c>
      <c r="C7" s="175"/>
      <c r="D7" s="175"/>
      <c r="E7" s="176"/>
      <c r="F7" s="22"/>
      <c r="G7" s="19"/>
      <c r="H7" s="105"/>
      <c r="I7" s="102"/>
      <c r="J7" s="101"/>
      <c r="K7" s="102"/>
      <c r="L7" s="22"/>
      <c r="M7" s="22"/>
      <c r="N7" s="19"/>
      <c r="O7" s="164"/>
      <c r="S7" s="22"/>
      <c r="T7" s="22"/>
      <c r="U7" s="22"/>
      <c r="V7" s="19"/>
      <c r="W7" s="163"/>
      <c r="X7" s="22"/>
      <c r="Z7" s="27"/>
      <c r="AA7" s="22"/>
      <c r="AB7" s="22"/>
      <c r="AC7" s="19"/>
      <c r="AD7" s="22"/>
      <c r="AE7" s="22"/>
      <c r="AF7" s="22"/>
      <c r="AG7" s="22"/>
      <c r="AH7" s="3"/>
    </row>
    <row r="8" spans="1:34" ht="65" customHeight="1" thickBot="1" x14ac:dyDescent="0.25">
      <c r="A8" s="6" t="s">
        <v>17</v>
      </c>
      <c r="B8" s="177" t="s">
        <v>289</v>
      </c>
      <c r="D8" s="105"/>
      <c r="E8" s="100"/>
      <c r="F8" s="22"/>
      <c r="G8" s="19"/>
      <c r="H8" s="158" t="s">
        <v>295</v>
      </c>
      <c r="I8" s="102"/>
      <c r="J8" s="105"/>
      <c r="K8" s="102"/>
      <c r="L8" s="22"/>
      <c r="M8" s="22"/>
      <c r="N8" s="19"/>
      <c r="O8" s="156" t="s">
        <v>304</v>
      </c>
      <c r="Q8" s="105"/>
      <c r="S8" s="22"/>
      <c r="T8" s="22"/>
      <c r="U8" s="22"/>
      <c r="V8" s="19"/>
      <c r="W8" s="105"/>
      <c r="Y8" s="105"/>
      <c r="Z8" s="24"/>
      <c r="AA8" s="22"/>
      <c r="AB8" s="22"/>
      <c r="AC8" s="19"/>
      <c r="AD8" s="156" t="s">
        <v>316</v>
      </c>
      <c r="AE8" s="25"/>
      <c r="AH8" s="3"/>
    </row>
    <row r="9" spans="1:34" ht="65" customHeight="1" thickBot="1" x14ac:dyDescent="0.25">
      <c r="A9" s="6" t="s">
        <v>18</v>
      </c>
      <c r="B9" s="177"/>
      <c r="D9" s="105"/>
      <c r="E9" s="100"/>
      <c r="F9" s="22"/>
      <c r="G9" s="19"/>
      <c r="H9" s="158"/>
      <c r="I9" s="102"/>
      <c r="J9" s="105"/>
      <c r="K9" s="102"/>
      <c r="L9" s="22"/>
      <c r="M9" s="22"/>
      <c r="N9" s="19"/>
      <c r="O9" s="156"/>
      <c r="Q9" s="105"/>
      <c r="S9" s="22"/>
      <c r="T9" s="22"/>
      <c r="U9" s="22"/>
      <c r="V9" s="19"/>
      <c r="W9" s="105"/>
      <c r="Y9" s="105"/>
      <c r="Z9" s="24"/>
      <c r="AA9" s="22"/>
      <c r="AB9" s="22"/>
      <c r="AC9" s="19"/>
      <c r="AD9" s="156"/>
      <c r="AE9" s="25"/>
      <c r="AH9" s="3"/>
    </row>
    <row r="10" spans="1:34" ht="65" customHeight="1" thickBot="1" x14ac:dyDescent="0.25">
      <c r="A10" s="6" t="s">
        <v>19</v>
      </c>
      <c r="B10" s="100"/>
      <c r="C10" s="100"/>
      <c r="D10" s="101"/>
      <c r="E10" s="104"/>
      <c r="F10" s="21"/>
      <c r="G10" s="19"/>
      <c r="H10" s="167" t="s">
        <v>298</v>
      </c>
      <c r="I10" s="168" t="s">
        <v>313</v>
      </c>
      <c r="L10" s="22"/>
      <c r="M10" s="108"/>
      <c r="N10" s="19"/>
      <c r="O10" s="177" t="s">
        <v>289</v>
      </c>
      <c r="S10" s="22"/>
      <c r="T10" s="22"/>
      <c r="U10" s="22"/>
      <c r="V10" s="19"/>
      <c r="W10" s="168" t="s">
        <v>314</v>
      </c>
      <c r="Z10" s="24"/>
      <c r="AA10" s="22"/>
      <c r="AB10" s="22"/>
      <c r="AC10" s="19"/>
      <c r="AD10" s="170" t="s">
        <v>308</v>
      </c>
      <c r="AG10" s="105"/>
      <c r="AH10" s="3"/>
    </row>
    <row r="11" spans="1:34" ht="65" customHeight="1" thickBot="1" x14ac:dyDescent="0.25">
      <c r="A11" s="6" t="s">
        <v>20</v>
      </c>
      <c r="B11" s="100"/>
      <c r="C11" s="100"/>
      <c r="D11" s="101"/>
      <c r="E11" s="104"/>
      <c r="F11" s="21"/>
      <c r="G11" s="19"/>
      <c r="H11" s="167"/>
      <c r="I11" s="168"/>
      <c r="L11" s="22"/>
      <c r="M11" s="108"/>
      <c r="N11" s="19"/>
      <c r="O11" s="177"/>
      <c r="S11" s="22"/>
      <c r="T11" s="22"/>
      <c r="U11" s="22"/>
      <c r="V11" s="19"/>
      <c r="W11" s="168"/>
      <c r="Z11" s="24"/>
      <c r="AA11" s="22"/>
      <c r="AB11" s="22"/>
      <c r="AC11" s="19"/>
      <c r="AD11" s="170"/>
      <c r="AG11" s="105"/>
      <c r="AH11" s="3"/>
    </row>
    <row r="12" spans="1:34" ht="65" customHeight="1" thickBot="1" x14ac:dyDescent="0.25">
      <c r="A12" s="6" t="s">
        <v>21</v>
      </c>
      <c r="B12" s="164" t="s">
        <v>330</v>
      </c>
      <c r="C12" s="100"/>
      <c r="D12" s="103"/>
      <c r="E12" s="105"/>
      <c r="F12" s="21"/>
      <c r="G12" s="19"/>
      <c r="H12" s="178" t="s">
        <v>303</v>
      </c>
      <c r="I12" s="102"/>
      <c r="J12" s="105"/>
      <c r="L12" s="22"/>
      <c r="M12" s="22"/>
      <c r="N12" s="19"/>
      <c r="O12" s="167" t="s">
        <v>305</v>
      </c>
      <c r="R12" s="105"/>
      <c r="S12" s="22"/>
      <c r="T12" s="22"/>
      <c r="U12" s="22"/>
      <c r="V12" s="19"/>
      <c r="W12" s="158" t="s">
        <v>312</v>
      </c>
      <c r="X12" s="178" t="s">
        <v>315</v>
      </c>
      <c r="AA12" s="22"/>
      <c r="AB12" s="22"/>
      <c r="AC12" s="19"/>
      <c r="AD12" s="105"/>
      <c r="AG12" s="105"/>
      <c r="AH12" s="3"/>
    </row>
    <row r="13" spans="1:34" ht="65" customHeight="1" thickBot="1" x14ac:dyDescent="0.25">
      <c r="A13" s="6" t="s">
        <v>22</v>
      </c>
      <c r="B13" s="164"/>
      <c r="C13" s="100"/>
      <c r="D13" s="103"/>
      <c r="E13" s="104"/>
      <c r="F13" s="21"/>
      <c r="G13" s="19"/>
      <c r="H13" s="178"/>
      <c r="I13" s="102"/>
      <c r="J13" s="105"/>
      <c r="L13" s="22"/>
      <c r="M13" s="22"/>
      <c r="N13" s="19"/>
      <c r="O13" s="167"/>
      <c r="R13" s="104"/>
      <c r="S13" s="22"/>
      <c r="T13" s="22"/>
      <c r="U13" s="22"/>
      <c r="V13" s="19"/>
      <c r="W13" s="158"/>
      <c r="X13" s="178"/>
      <c r="AA13" s="22"/>
      <c r="AB13" s="22"/>
      <c r="AC13" s="19"/>
      <c r="AD13" s="105"/>
      <c r="AG13" s="105"/>
      <c r="AH13" s="3"/>
    </row>
    <row r="14" spans="1:34" ht="65" customHeight="1" thickBot="1" x14ac:dyDescent="0.25">
      <c r="A14" s="6" t="s">
        <v>23</v>
      </c>
      <c r="B14" s="163" t="s">
        <v>292</v>
      </c>
      <c r="C14" s="100"/>
      <c r="D14" s="101"/>
      <c r="E14" s="100"/>
      <c r="F14" s="109"/>
      <c r="G14" s="19"/>
      <c r="H14" s="105"/>
      <c r="I14" s="102"/>
      <c r="J14" s="102"/>
      <c r="K14" s="105"/>
      <c r="L14" s="22"/>
      <c r="M14" s="108"/>
      <c r="N14" s="19"/>
      <c r="O14" s="170" t="s">
        <v>308</v>
      </c>
      <c r="Q14" s="105"/>
      <c r="R14" s="25"/>
      <c r="S14" s="22"/>
      <c r="T14" s="22"/>
      <c r="U14" s="109"/>
      <c r="V14" s="19"/>
      <c r="W14" s="105"/>
      <c r="Z14" s="105"/>
      <c r="AA14" s="22"/>
      <c r="AB14" s="108"/>
      <c r="AC14" s="19"/>
      <c r="AD14" s="25"/>
      <c r="AE14" s="105"/>
      <c r="AF14" s="22"/>
      <c r="AG14" s="26"/>
      <c r="AH14" s="3"/>
    </row>
    <row r="15" spans="1:34" ht="65" customHeight="1" thickBot="1" x14ac:dyDescent="0.25">
      <c r="A15" s="6" t="s">
        <v>24</v>
      </c>
      <c r="B15" s="163"/>
      <c r="C15" s="100"/>
      <c r="D15" s="101"/>
      <c r="E15" s="100"/>
      <c r="F15" s="109"/>
      <c r="G15" s="19"/>
      <c r="H15" s="105"/>
      <c r="I15" s="102"/>
      <c r="J15" s="102"/>
      <c r="K15" s="105"/>
      <c r="L15" s="108"/>
      <c r="M15" s="108"/>
      <c r="N15" s="19"/>
      <c r="O15" s="170"/>
      <c r="Q15" s="105"/>
      <c r="R15" s="25"/>
      <c r="S15" s="109"/>
      <c r="T15" s="109"/>
      <c r="U15" s="109"/>
      <c r="V15" s="19"/>
      <c r="W15" s="105"/>
      <c r="Z15" s="105"/>
      <c r="AA15" s="108"/>
      <c r="AB15" s="108"/>
      <c r="AC15" s="19"/>
      <c r="AD15" s="25"/>
      <c r="AE15" s="105"/>
      <c r="AF15" s="22"/>
      <c r="AG15" s="26"/>
      <c r="AH15" s="3"/>
    </row>
    <row r="16" spans="1:34" ht="65" customHeight="1" thickBot="1" x14ac:dyDescent="0.25">
      <c r="A16" s="6" t="s">
        <v>25</v>
      </c>
      <c r="B16" s="105"/>
      <c r="C16" s="101"/>
      <c r="D16" s="101"/>
      <c r="E16" s="101"/>
      <c r="F16" s="109"/>
      <c r="G16" s="19"/>
      <c r="H16" s="105"/>
      <c r="I16" s="101"/>
      <c r="J16" s="101"/>
      <c r="K16" s="102"/>
      <c r="L16" s="108"/>
      <c r="M16" s="108"/>
      <c r="N16" s="19"/>
      <c r="O16" s="104"/>
      <c r="P16" s="22"/>
      <c r="Q16" s="22"/>
      <c r="R16" s="22"/>
      <c r="S16" s="109"/>
      <c r="T16" s="109"/>
      <c r="U16" s="109"/>
      <c r="V16" s="19"/>
      <c r="W16" s="25"/>
      <c r="X16" s="22"/>
      <c r="Y16" s="22"/>
      <c r="Z16" s="22"/>
      <c r="AA16" s="108"/>
      <c r="AB16" s="108"/>
      <c r="AC16" s="19"/>
      <c r="AD16" s="25"/>
      <c r="AE16" s="22"/>
      <c r="AF16" s="22"/>
      <c r="AG16" s="22"/>
      <c r="AH16" s="3"/>
    </row>
    <row r="17" spans="1:34" ht="65" customHeight="1" thickBot="1" x14ac:dyDescent="0.25">
      <c r="A17" s="7" t="s">
        <v>26</v>
      </c>
      <c r="B17" s="105"/>
      <c r="C17" s="101"/>
      <c r="D17" s="101"/>
      <c r="E17" s="101"/>
      <c r="F17" s="109"/>
      <c r="G17" s="19"/>
      <c r="H17" s="105"/>
      <c r="I17" s="101"/>
      <c r="J17" s="101"/>
      <c r="K17" s="102"/>
      <c r="L17" s="22"/>
      <c r="M17" s="108"/>
      <c r="N17" s="19"/>
      <c r="O17" s="104"/>
      <c r="P17" s="22"/>
      <c r="Q17" s="22"/>
      <c r="R17" s="22"/>
      <c r="S17" s="22"/>
      <c r="T17" s="109"/>
      <c r="U17" s="109"/>
      <c r="V17" s="19"/>
      <c r="W17" s="25"/>
      <c r="X17" s="22"/>
      <c r="Y17" s="22"/>
      <c r="Z17" s="22"/>
      <c r="AA17" s="22"/>
      <c r="AB17" s="108"/>
      <c r="AC17" s="19"/>
      <c r="AD17" s="25"/>
      <c r="AE17" s="22"/>
      <c r="AF17" s="22"/>
      <c r="AG17" s="22"/>
      <c r="AH17" s="3"/>
    </row>
    <row r="18" spans="1:34" ht="16" hidden="1" customHeight="1" thickBo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</sheetData>
  <mergeCells count="41">
    <mergeCell ref="F16:F17"/>
    <mergeCell ref="M16:M17"/>
    <mergeCell ref="U16:U17"/>
    <mergeCell ref="AB14:AB15"/>
    <mergeCell ref="L15:L16"/>
    <mergeCell ref="S15:S16"/>
    <mergeCell ref="T15:T17"/>
    <mergeCell ref="AA15:AA16"/>
    <mergeCell ref="AB16:AB17"/>
    <mergeCell ref="O14:O15"/>
    <mergeCell ref="U14:U15"/>
    <mergeCell ref="B14:B15"/>
    <mergeCell ref="F14:F15"/>
    <mergeCell ref="M14:M15"/>
    <mergeCell ref="AD10:AD11"/>
    <mergeCell ref="B12:B13"/>
    <mergeCell ref="H12:H13"/>
    <mergeCell ref="O12:O13"/>
    <mergeCell ref="W12:W13"/>
    <mergeCell ref="X12:X13"/>
    <mergeCell ref="AD8:AD9"/>
    <mergeCell ref="H10:H11"/>
    <mergeCell ref="I10:I11"/>
    <mergeCell ref="M10:M11"/>
    <mergeCell ref="O10:O11"/>
    <mergeCell ref="W10:W11"/>
    <mergeCell ref="O6:O7"/>
    <mergeCell ref="W6:W7"/>
    <mergeCell ref="B8:B9"/>
    <mergeCell ref="H8:H9"/>
    <mergeCell ref="O8:O9"/>
    <mergeCell ref="B6:E6"/>
    <mergeCell ref="B7:E7"/>
    <mergeCell ref="B1:AG1"/>
    <mergeCell ref="B2:AG2"/>
    <mergeCell ref="B3:AG3"/>
    <mergeCell ref="B4:F4"/>
    <mergeCell ref="H4:M4"/>
    <mergeCell ref="O4:U4"/>
    <mergeCell ref="W4:AB4"/>
    <mergeCell ref="AD4:AG4"/>
  </mergeCells>
  <pageMargins left="0.7" right="0.7" top="0.75" bottom="0.75" header="0.3" footer="0.3"/>
  <pageSetup paperSize="9" scale="40" orientation="landscape" horizontalDpi="0" verticalDpi="0"/>
  <headerFooter>
    <oddHeader xml:space="preserve">&amp;C2021-2022 SPRING SEMESTER
COURSE SCHEDULE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61A50-33AF-7745-BD98-0C5C54C841FA}">
  <sheetPr>
    <pageSetUpPr fitToPage="1"/>
  </sheetPr>
  <dimension ref="A1:AM18"/>
  <sheetViews>
    <sheetView view="pageBreakPreview" zoomScale="75" zoomScaleNormal="100" workbookViewId="0">
      <pane xSplit="1" topLeftCell="B1" activePane="topRight" state="frozen"/>
      <selection pane="topRight" activeCell="B12" sqref="B12:B13"/>
    </sheetView>
  </sheetViews>
  <sheetFormatPr baseColWidth="10" defaultRowHeight="16" x14ac:dyDescent="0.2"/>
  <cols>
    <col min="1" max="1" width="11.5" style="2" bestFit="1" customWidth="1"/>
    <col min="2" max="5" width="13.83203125" style="1" customWidth="1"/>
    <col min="6" max="6" width="9.83203125" style="1" hidden="1" customWidth="1"/>
    <col min="7" max="7" width="3.83203125" style="1" customWidth="1"/>
    <col min="8" max="11" width="13.83203125" style="1" customWidth="1"/>
    <col min="12" max="13" width="9.83203125" style="1" hidden="1" customWidth="1"/>
    <col min="14" max="14" width="3.83203125" style="1" customWidth="1"/>
    <col min="15" max="18" width="13.83203125" style="1" customWidth="1"/>
    <col min="19" max="21" width="9.83203125" style="1" hidden="1" customWidth="1"/>
    <col min="22" max="22" width="3.83203125" style="1" customWidth="1"/>
    <col min="23" max="26" width="13.83203125" style="1" customWidth="1"/>
    <col min="27" max="28" width="9.83203125" style="1" hidden="1" customWidth="1"/>
    <col min="29" max="29" width="3.83203125" style="1" customWidth="1"/>
    <col min="30" max="33" width="13.83203125" style="1" customWidth="1"/>
    <col min="34" max="35" width="0" style="1" hidden="1" customWidth="1"/>
    <col min="36" max="39" width="11.5" style="1" hidden="1" customWidth="1"/>
    <col min="40" max="44" width="0" style="1" hidden="1" customWidth="1"/>
    <col min="45" max="16384" width="10.83203125" style="1"/>
  </cols>
  <sheetData>
    <row r="1" spans="1:34" ht="21" customHeight="1" x14ac:dyDescent="0.2">
      <c r="A1" s="15"/>
      <c r="B1" s="110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  <c r="AH1" s="3"/>
    </row>
    <row r="2" spans="1:34" ht="17" customHeight="1" x14ac:dyDescent="0.2">
      <c r="A2" s="16"/>
      <c r="B2" s="113" t="s">
        <v>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  <c r="AH2" s="3"/>
    </row>
    <row r="3" spans="1:34" ht="19" customHeight="1" thickBot="1" x14ac:dyDescent="0.25">
      <c r="A3" s="17"/>
      <c r="B3" s="116" t="s">
        <v>11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8"/>
      <c r="AH3" s="3"/>
    </row>
    <row r="4" spans="1:34" ht="37" customHeight="1" thickBot="1" x14ac:dyDescent="0.25">
      <c r="A4" s="18"/>
      <c r="B4" s="119" t="s">
        <v>0</v>
      </c>
      <c r="C4" s="120"/>
      <c r="D4" s="120"/>
      <c r="E4" s="120"/>
      <c r="F4" s="121"/>
      <c r="G4" s="19"/>
      <c r="H4" s="122" t="s">
        <v>1</v>
      </c>
      <c r="I4" s="123"/>
      <c r="J4" s="123"/>
      <c r="K4" s="123"/>
      <c r="L4" s="124"/>
      <c r="M4" s="125"/>
      <c r="N4" s="19"/>
      <c r="O4" s="122" t="s">
        <v>2</v>
      </c>
      <c r="P4" s="123"/>
      <c r="Q4" s="123"/>
      <c r="R4" s="123"/>
      <c r="S4" s="124"/>
      <c r="T4" s="124"/>
      <c r="U4" s="125"/>
      <c r="V4" s="19"/>
      <c r="W4" s="122" t="s">
        <v>3</v>
      </c>
      <c r="X4" s="123"/>
      <c r="Y4" s="123"/>
      <c r="Z4" s="123"/>
      <c r="AA4" s="124"/>
      <c r="AB4" s="125"/>
      <c r="AC4" s="19"/>
      <c r="AD4" s="122" t="s">
        <v>4</v>
      </c>
      <c r="AE4" s="123"/>
      <c r="AF4" s="123"/>
      <c r="AG4" s="125"/>
      <c r="AH4" s="3"/>
    </row>
    <row r="5" spans="1:34" ht="43" hidden="1" customHeight="1" thickBot="1" x14ac:dyDescent="0.25">
      <c r="A5" s="13" t="s">
        <v>8</v>
      </c>
      <c r="B5" s="8">
        <v>1</v>
      </c>
      <c r="C5" s="9">
        <v>2</v>
      </c>
      <c r="D5" s="10">
        <v>3</v>
      </c>
      <c r="E5" s="11" t="s">
        <v>9</v>
      </c>
      <c r="F5" s="12" t="s">
        <v>13</v>
      </c>
      <c r="G5" s="14"/>
      <c r="H5" s="8">
        <v>1</v>
      </c>
      <c r="I5" s="9">
        <v>2</v>
      </c>
      <c r="J5" s="9"/>
      <c r="K5" s="23">
        <v>3</v>
      </c>
      <c r="L5" s="20" t="s">
        <v>10</v>
      </c>
      <c r="M5" s="12" t="s">
        <v>13</v>
      </c>
      <c r="N5" s="14"/>
      <c r="O5" s="8">
        <v>1</v>
      </c>
      <c r="P5" s="9">
        <v>2</v>
      </c>
      <c r="Q5" s="9"/>
      <c r="R5" s="23">
        <v>3</v>
      </c>
      <c r="S5" s="12" t="s">
        <v>10</v>
      </c>
      <c r="T5" s="12" t="s">
        <v>13</v>
      </c>
      <c r="U5" s="12" t="s">
        <v>14</v>
      </c>
      <c r="V5" s="14"/>
      <c r="W5" s="8">
        <v>1</v>
      </c>
      <c r="X5" s="9">
        <v>2</v>
      </c>
      <c r="Y5" s="23">
        <v>3</v>
      </c>
      <c r="Z5" s="23"/>
      <c r="AA5" s="20"/>
      <c r="AB5" s="12" t="s">
        <v>10</v>
      </c>
      <c r="AC5" s="14"/>
      <c r="AD5" s="8" t="s">
        <v>7</v>
      </c>
      <c r="AE5" s="9" t="s">
        <v>5</v>
      </c>
      <c r="AF5" s="10" t="s">
        <v>6</v>
      </c>
      <c r="AG5" s="12" t="s">
        <v>10</v>
      </c>
      <c r="AH5" s="3"/>
    </row>
    <row r="6" spans="1:34" ht="65" customHeight="1" thickBot="1" x14ac:dyDescent="0.25">
      <c r="A6" s="6" t="s">
        <v>15</v>
      </c>
      <c r="B6" s="171" t="s">
        <v>319</v>
      </c>
      <c r="C6" s="172"/>
      <c r="D6" s="172"/>
      <c r="E6" s="173"/>
      <c r="F6" s="22"/>
      <c r="G6" s="19"/>
      <c r="H6" s="105"/>
      <c r="I6" s="102"/>
      <c r="J6" s="101"/>
      <c r="K6" s="102"/>
      <c r="L6" s="22"/>
      <c r="M6" s="22"/>
      <c r="N6" s="19"/>
      <c r="O6" s="164" t="s">
        <v>294</v>
      </c>
      <c r="S6" s="22"/>
      <c r="T6" s="22"/>
      <c r="U6" s="22"/>
      <c r="V6" s="19"/>
      <c r="W6" s="163" t="s">
        <v>310</v>
      </c>
      <c r="X6" s="22"/>
      <c r="Z6" s="27"/>
      <c r="AA6" s="22"/>
      <c r="AB6" s="22"/>
      <c r="AC6" s="19"/>
      <c r="AD6" s="22"/>
      <c r="AE6" s="22"/>
      <c r="AF6" s="22"/>
      <c r="AG6" s="22"/>
      <c r="AH6" s="3"/>
    </row>
    <row r="7" spans="1:34" ht="65" customHeight="1" thickBot="1" x14ac:dyDescent="0.25">
      <c r="A7" s="6" t="s">
        <v>16</v>
      </c>
      <c r="B7" s="174" t="s">
        <v>320</v>
      </c>
      <c r="C7" s="175"/>
      <c r="D7" s="175"/>
      <c r="E7" s="176"/>
      <c r="F7" s="22"/>
      <c r="G7" s="19"/>
      <c r="H7" s="105"/>
      <c r="I7" s="102"/>
      <c r="J7" s="101"/>
      <c r="K7" s="102"/>
      <c r="L7" s="22"/>
      <c r="M7" s="22"/>
      <c r="N7" s="19"/>
      <c r="O7" s="164"/>
      <c r="S7" s="22"/>
      <c r="T7" s="22"/>
      <c r="U7" s="22"/>
      <c r="V7" s="19"/>
      <c r="W7" s="163"/>
      <c r="X7" s="22"/>
      <c r="Z7" s="27"/>
      <c r="AA7" s="22"/>
      <c r="AB7" s="22"/>
      <c r="AC7" s="19"/>
      <c r="AD7" s="22"/>
      <c r="AE7" s="22"/>
      <c r="AF7" s="22"/>
      <c r="AG7" s="22"/>
      <c r="AH7" s="3"/>
    </row>
    <row r="8" spans="1:34" ht="65" customHeight="1" thickBot="1" x14ac:dyDescent="0.25">
      <c r="A8" s="6" t="s">
        <v>17</v>
      </c>
      <c r="B8" s="170" t="s">
        <v>287</v>
      </c>
      <c r="C8" s="104"/>
      <c r="E8" s="100"/>
      <c r="F8" s="22"/>
      <c r="G8" s="19"/>
      <c r="H8" s="170" t="s">
        <v>296</v>
      </c>
      <c r="I8" s="102"/>
      <c r="K8" s="102"/>
      <c r="L8" s="22"/>
      <c r="M8" s="22"/>
      <c r="N8" s="19"/>
      <c r="O8" s="170" t="s">
        <v>288</v>
      </c>
      <c r="S8" s="22"/>
      <c r="T8" s="22"/>
      <c r="U8" s="22"/>
      <c r="V8" s="19"/>
      <c r="W8" s="170" t="s">
        <v>321</v>
      </c>
      <c r="Z8" s="24"/>
      <c r="AA8" s="22"/>
      <c r="AB8" s="22"/>
      <c r="AC8" s="19"/>
      <c r="AE8" s="25"/>
      <c r="AG8" s="105"/>
      <c r="AH8" s="3"/>
    </row>
    <row r="9" spans="1:34" ht="65" customHeight="1" thickBot="1" x14ac:dyDescent="0.25">
      <c r="A9" s="6" t="s">
        <v>18</v>
      </c>
      <c r="B9" s="170"/>
      <c r="C9" s="104"/>
      <c r="E9" s="100"/>
      <c r="F9" s="22"/>
      <c r="G9" s="19"/>
      <c r="H9" s="170"/>
      <c r="I9" s="102"/>
      <c r="K9" s="102"/>
      <c r="L9" s="22"/>
      <c r="M9" s="22"/>
      <c r="N9" s="19"/>
      <c r="O9" s="170"/>
      <c r="S9" s="22"/>
      <c r="T9" s="22"/>
      <c r="U9" s="22"/>
      <c r="V9" s="19"/>
      <c r="W9" s="170"/>
      <c r="Z9" s="24"/>
      <c r="AA9" s="22"/>
      <c r="AB9" s="22"/>
      <c r="AC9" s="19"/>
      <c r="AE9" s="25"/>
      <c r="AG9" s="105"/>
      <c r="AH9" s="3"/>
    </row>
    <row r="10" spans="1:34" ht="65" customHeight="1" thickBot="1" x14ac:dyDescent="0.25">
      <c r="A10" s="6" t="s">
        <v>19</v>
      </c>
      <c r="B10" s="100"/>
      <c r="C10" s="100"/>
      <c r="D10" s="101"/>
      <c r="E10" s="104"/>
      <c r="F10" s="21"/>
      <c r="G10" s="19"/>
      <c r="H10" s="167" t="s">
        <v>298</v>
      </c>
      <c r="I10" s="168" t="s">
        <v>313</v>
      </c>
      <c r="L10" s="22"/>
      <c r="M10" s="108"/>
      <c r="N10" s="19"/>
      <c r="P10" s="104"/>
      <c r="S10" s="22"/>
      <c r="T10" s="22"/>
      <c r="U10" s="22"/>
      <c r="V10" s="19"/>
      <c r="W10" s="168" t="s">
        <v>314</v>
      </c>
      <c r="Z10" s="25"/>
      <c r="AA10" s="22"/>
      <c r="AB10" s="22"/>
      <c r="AC10" s="19"/>
      <c r="AD10" s="160" t="s">
        <v>317</v>
      </c>
      <c r="AE10" s="105"/>
      <c r="AH10" s="3"/>
    </row>
    <row r="11" spans="1:34" ht="65" customHeight="1" thickBot="1" x14ac:dyDescent="0.25">
      <c r="A11" s="6" t="s">
        <v>20</v>
      </c>
      <c r="B11" s="100"/>
      <c r="C11" s="100"/>
      <c r="D11" s="101"/>
      <c r="E11" s="104"/>
      <c r="F11" s="21"/>
      <c r="G11" s="19"/>
      <c r="H11" s="167"/>
      <c r="I11" s="168"/>
      <c r="L11" s="22"/>
      <c r="M11" s="108"/>
      <c r="N11" s="19"/>
      <c r="P11" s="104"/>
      <c r="S11" s="22"/>
      <c r="T11" s="22"/>
      <c r="U11" s="22"/>
      <c r="V11" s="19"/>
      <c r="W11" s="168"/>
      <c r="Z11" s="25"/>
      <c r="AA11" s="22"/>
      <c r="AB11" s="22"/>
      <c r="AC11" s="19"/>
      <c r="AD11" s="160"/>
      <c r="AE11" s="105"/>
      <c r="AH11" s="3"/>
    </row>
    <row r="12" spans="1:34" ht="65" customHeight="1" thickBot="1" x14ac:dyDescent="0.25">
      <c r="A12" s="6" t="s">
        <v>21</v>
      </c>
      <c r="B12" s="164" t="s">
        <v>330</v>
      </c>
      <c r="C12" s="100"/>
      <c r="D12" s="103"/>
      <c r="E12" s="105"/>
      <c r="F12" s="21"/>
      <c r="G12" s="19"/>
      <c r="H12" s="170" t="s">
        <v>302</v>
      </c>
      <c r="I12" s="102"/>
      <c r="K12" s="105"/>
      <c r="L12" s="22"/>
      <c r="M12" s="22"/>
      <c r="N12" s="19"/>
      <c r="O12" s="167" t="s">
        <v>305</v>
      </c>
      <c r="R12" s="105"/>
      <c r="S12" s="22"/>
      <c r="T12" s="22"/>
      <c r="U12" s="22"/>
      <c r="V12" s="19"/>
      <c r="W12" s="158" t="s">
        <v>312</v>
      </c>
      <c r="Z12" s="105"/>
      <c r="AA12" s="22"/>
      <c r="AB12" s="22"/>
      <c r="AC12" s="19"/>
      <c r="AD12" s="162" t="s">
        <v>307</v>
      </c>
      <c r="AH12" s="3"/>
    </row>
    <row r="13" spans="1:34" ht="65" customHeight="1" thickBot="1" x14ac:dyDescent="0.25">
      <c r="A13" s="6" t="s">
        <v>22</v>
      </c>
      <c r="B13" s="164"/>
      <c r="C13" s="100"/>
      <c r="D13" s="103"/>
      <c r="E13" s="104"/>
      <c r="F13" s="21"/>
      <c r="G13" s="19"/>
      <c r="H13" s="170"/>
      <c r="I13" s="102"/>
      <c r="K13" s="105"/>
      <c r="L13" s="22"/>
      <c r="M13" s="22"/>
      <c r="N13" s="19"/>
      <c r="O13" s="167"/>
      <c r="R13" s="104"/>
      <c r="S13" s="22"/>
      <c r="T13" s="22"/>
      <c r="U13" s="22"/>
      <c r="V13" s="19"/>
      <c r="W13" s="158"/>
      <c r="Z13" s="105"/>
      <c r="AA13" s="22"/>
      <c r="AB13" s="22"/>
      <c r="AC13" s="19"/>
      <c r="AD13" s="162"/>
      <c r="AH13" s="3"/>
    </row>
    <row r="14" spans="1:34" ht="65" customHeight="1" thickBot="1" x14ac:dyDescent="0.25">
      <c r="A14" s="6" t="s">
        <v>23</v>
      </c>
      <c r="B14" s="163" t="s">
        <v>292</v>
      </c>
      <c r="C14" s="100"/>
      <c r="D14" s="101"/>
      <c r="E14" s="100"/>
      <c r="F14" s="109"/>
      <c r="G14" s="19"/>
      <c r="H14" s="105"/>
      <c r="I14" s="102"/>
      <c r="J14" s="102"/>
      <c r="K14" s="105"/>
      <c r="L14" s="22"/>
      <c r="M14" s="108"/>
      <c r="N14" s="19"/>
      <c r="O14" s="162" t="s">
        <v>318</v>
      </c>
      <c r="P14" s="160" t="s">
        <v>309</v>
      </c>
      <c r="R14" s="25"/>
      <c r="S14" s="22"/>
      <c r="T14" s="22"/>
      <c r="U14" s="109"/>
      <c r="V14" s="19"/>
      <c r="W14" s="105"/>
      <c r="Z14" s="105"/>
      <c r="AA14" s="22"/>
      <c r="AB14" s="108"/>
      <c r="AC14" s="19"/>
      <c r="AD14" s="170" t="s">
        <v>302</v>
      </c>
      <c r="AF14" s="22"/>
      <c r="AG14" s="26"/>
      <c r="AH14" s="3"/>
    </row>
    <row r="15" spans="1:34" ht="65" customHeight="1" thickBot="1" x14ac:dyDescent="0.25">
      <c r="A15" s="6" t="s">
        <v>24</v>
      </c>
      <c r="B15" s="163"/>
      <c r="C15" s="100"/>
      <c r="D15" s="101"/>
      <c r="E15" s="100"/>
      <c r="F15" s="109"/>
      <c r="G15" s="19"/>
      <c r="H15" s="105"/>
      <c r="I15" s="102"/>
      <c r="J15" s="102"/>
      <c r="K15" s="105"/>
      <c r="L15" s="108"/>
      <c r="M15" s="108"/>
      <c r="N15" s="19"/>
      <c r="O15" s="162"/>
      <c r="P15" s="160"/>
      <c r="R15" s="25"/>
      <c r="S15" s="109"/>
      <c r="T15" s="109"/>
      <c r="U15" s="109"/>
      <c r="V15" s="19"/>
      <c r="W15" s="105"/>
      <c r="Z15" s="105"/>
      <c r="AA15" s="108"/>
      <c r="AB15" s="108"/>
      <c r="AC15" s="19"/>
      <c r="AD15" s="170"/>
      <c r="AF15" s="22"/>
      <c r="AG15" s="26"/>
      <c r="AH15" s="3"/>
    </row>
    <row r="16" spans="1:34" ht="65" customHeight="1" thickBot="1" x14ac:dyDescent="0.25">
      <c r="A16" s="6" t="s">
        <v>25</v>
      </c>
      <c r="B16" s="105"/>
      <c r="C16" s="101"/>
      <c r="D16" s="101"/>
      <c r="E16" s="101"/>
      <c r="F16" s="109"/>
      <c r="G16" s="19"/>
      <c r="H16" s="105"/>
      <c r="I16" s="101"/>
      <c r="J16" s="101"/>
      <c r="K16" s="102"/>
      <c r="L16" s="108"/>
      <c r="M16" s="108"/>
      <c r="N16" s="19"/>
      <c r="O16" s="104"/>
      <c r="P16" s="22"/>
      <c r="Q16" s="22"/>
      <c r="R16" s="22"/>
      <c r="S16" s="109"/>
      <c r="T16" s="109"/>
      <c r="U16" s="109"/>
      <c r="V16" s="19"/>
      <c r="W16" s="25"/>
      <c r="X16" s="22"/>
      <c r="Y16" s="22"/>
      <c r="Z16" s="22"/>
      <c r="AA16" s="108"/>
      <c r="AB16" s="108"/>
      <c r="AC16" s="19"/>
      <c r="AD16" s="25"/>
      <c r="AE16" s="22"/>
      <c r="AF16" s="22"/>
      <c r="AG16" s="22"/>
      <c r="AH16" s="3"/>
    </row>
    <row r="17" spans="1:34" ht="65" customHeight="1" thickBot="1" x14ac:dyDescent="0.25">
      <c r="A17" s="7" t="s">
        <v>26</v>
      </c>
      <c r="B17" s="105"/>
      <c r="C17" s="101"/>
      <c r="D17" s="101"/>
      <c r="E17" s="101"/>
      <c r="F17" s="109"/>
      <c r="G17" s="19"/>
      <c r="H17" s="105"/>
      <c r="I17" s="101"/>
      <c r="J17" s="101"/>
      <c r="K17" s="102"/>
      <c r="L17" s="22"/>
      <c r="M17" s="108"/>
      <c r="N17" s="19"/>
      <c r="O17" s="104"/>
      <c r="P17" s="22"/>
      <c r="Q17" s="22"/>
      <c r="R17" s="22"/>
      <c r="S17" s="22"/>
      <c r="T17" s="109"/>
      <c r="U17" s="109"/>
      <c r="V17" s="19"/>
      <c r="W17" s="25"/>
      <c r="X17" s="22"/>
      <c r="Y17" s="22"/>
      <c r="Z17" s="22"/>
      <c r="AA17" s="22"/>
      <c r="AB17" s="108"/>
      <c r="AC17" s="19"/>
      <c r="AD17" s="25"/>
      <c r="AE17" s="22"/>
      <c r="AF17" s="22"/>
      <c r="AG17" s="22"/>
      <c r="AH17" s="3"/>
    </row>
    <row r="18" spans="1:34" ht="16" hidden="1" customHeight="1" thickBo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</sheetData>
  <mergeCells count="42">
    <mergeCell ref="F16:F17"/>
    <mergeCell ref="M16:M17"/>
    <mergeCell ref="U16:U17"/>
    <mergeCell ref="AB14:AB15"/>
    <mergeCell ref="AD14:AD15"/>
    <mergeCell ref="L15:L16"/>
    <mergeCell ref="S15:S16"/>
    <mergeCell ref="T15:T17"/>
    <mergeCell ref="AA15:AA16"/>
    <mergeCell ref="AB16:AB17"/>
    <mergeCell ref="P14:P15"/>
    <mergeCell ref="U14:U15"/>
    <mergeCell ref="O14:O15"/>
    <mergeCell ref="B14:B15"/>
    <mergeCell ref="F14:F15"/>
    <mergeCell ref="M14:M15"/>
    <mergeCell ref="W12:W13"/>
    <mergeCell ref="AD12:AD13"/>
    <mergeCell ref="B12:B13"/>
    <mergeCell ref="H12:H13"/>
    <mergeCell ref="O12:O13"/>
    <mergeCell ref="H10:H11"/>
    <mergeCell ref="I10:I11"/>
    <mergeCell ref="M10:M11"/>
    <mergeCell ref="W10:W11"/>
    <mergeCell ref="AD10:AD11"/>
    <mergeCell ref="O6:O7"/>
    <mergeCell ref="W6:W7"/>
    <mergeCell ref="B8:B9"/>
    <mergeCell ref="H8:H9"/>
    <mergeCell ref="O8:O9"/>
    <mergeCell ref="W8:W9"/>
    <mergeCell ref="B6:E6"/>
    <mergeCell ref="B7:E7"/>
    <mergeCell ref="B1:AG1"/>
    <mergeCell ref="B2:AG2"/>
    <mergeCell ref="B3:AG3"/>
    <mergeCell ref="B4:F4"/>
    <mergeCell ref="H4:M4"/>
    <mergeCell ref="O4:U4"/>
    <mergeCell ref="W4:AB4"/>
    <mergeCell ref="AD4:AG4"/>
  </mergeCells>
  <pageMargins left="0.7" right="0.7" top="0.75" bottom="0.75" header="0.3" footer="0.3"/>
  <pageSetup paperSize="9" scale="40" orientation="landscape" horizontalDpi="0" verticalDpi="0"/>
  <headerFooter>
    <oddHeader xml:space="preserve">&amp;C2021-2022 SPRING SEMESTER
COURSE SCHEDULE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62801-C206-A943-928C-9A9A27602B36}">
  <sheetPr>
    <pageSetUpPr fitToPage="1"/>
  </sheetPr>
  <dimension ref="A1:AM18"/>
  <sheetViews>
    <sheetView view="pageBreakPreview" zoomScale="60" zoomScaleNormal="100" workbookViewId="0">
      <pane xSplit="1" topLeftCell="B1" activePane="topRight" state="frozen"/>
      <selection pane="topRight" activeCell="E17" sqref="E17"/>
    </sheetView>
  </sheetViews>
  <sheetFormatPr baseColWidth="10" defaultRowHeight="16" x14ac:dyDescent="0.2"/>
  <cols>
    <col min="1" max="1" width="11.5" style="2" bestFit="1" customWidth="1"/>
    <col min="2" max="5" width="13.83203125" style="1" customWidth="1"/>
    <col min="6" max="6" width="9.83203125" style="1" hidden="1" customWidth="1"/>
    <col min="7" max="7" width="3.83203125" style="1" customWidth="1"/>
    <col min="8" max="11" width="13.83203125" style="1" customWidth="1"/>
    <col min="12" max="13" width="9.83203125" style="1" hidden="1" customWidth="1"/>
    <col min="14" max="14" width="3.83203125" style="1" customWidth="1"/>
    <col min="15" max="18" width="13.83203125" style="1" customWidth="1"/>
    <col min="19" max="21" width="9.83203125" style="1" hidden="1" customWidth="1"/>
    <col min="22" max="22" width="3.83203125" style="1" customWidth="1"/>
    <col min="23" max="26" width="13.83203125" style="1" customWidth="1"/>
    <col min="27" max="28" width="9.83203125" style="1" hidden="1" customWidth="1"/>
    <col min="29" max="29" width="3.83203125" style="1" customWidth="1"/>
    <col min="30" max="33" width="13.83203125" style="1" customWidth="1"/>
    <col min="34" max="35" width="0" style="1" hidden="1" customWidth="1"/>
    <col min="36" max="39" width="11.5" style="1" hidden="1" customWidth="1"/>
    <col min="40" max="44" width="0" style="1" hidden="1" customWidth="1"/>
    <col min="45" max="16384" width="10.83203125" style="1"/>
  </cols>
  <sheetData>
    <row r="1" spans="1:34" ht="21" customHeight="1" x14ac:dyDescent="0.2">
      <c r="A1" s="15"/>
      <c r="B1" s="110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  <c r="AH1" s="3"/>
    </row>
    <row r="2" spans="1:34" ht="17" customHeight="1" x14ac:dyDescent="0.2">
      <c r="A2" s="16"/>
      <c r="B2" s="113" t="s">
        <v>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  <c r="AH2" s="3"/>
    </row>
    <row r="3" spans="1:34" ht="19" customHeight="1" thickBot="1" x14ac:dyDescent="0.25">
      <c r="A3" s="17"/>
      <c r="B3" s="116" t="s">
        <v>11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8"/>
      <c r="AH3" s="3"/>
    </row>
    <row r="4" spans="1:34" ht="37" customHeight="1" thickBot="1" x14ac:dyDescent="0.25">
      <c r="A4" s="18"/>
      <c r="B4" s="119" t="s">
        <v>0</v>
      </c>
      <c r="C4" s="120"/>
      <c r="D4" s="120"/>
      <c r="E4" s="120"/>
      <c r="F4" s="121"/>
      <c r="G4" s="19"/>
      <c r="H4" s="122" t="s">
        <v>1</v>
      </c>
      <c r="I4" s="123"/>
      <c r="J4" s="123"/>
      <c r="K4" s="123"/>
      <c r="L4" s="124"/>
      <c r="M4" s="125"/>
      <c r="N4" s="19"/>
      <c r="O4" s="122" t="s">
        <v>2</v>
      </c>
      <c r="P4" s="123"/>
      <c r="Q4" s="123"/>
      <c r="R4" s="123"/>
      <c r="S4" s="124"/>
      <c r="T4" s="124"/>
      <c r="U4" s="125"/>
      <c r="V4" s="19"/>
      <c r="W4" s="122" t="s">
        <v>3</v>
      </c>
      <c r="X4" s="123"/>
      <c r="Y4" s="123"/>
      <c r="Z4" s="123"/>
      <c r="AA4" s="124"/>
      <c r="AB4" s="125"/>
      <c r="AC4" s="19"/>
      <c r="AD4" s="122" t="s">
        <v>4</v>
      </c>
      <c r="AE4" s="123"/>
      <c r="AF4" s="123"/>
      <c r="AG4" s="125"/>
      <c r="AH4" s="3"/>
    </row>
    <row r="5" spans="1:34" ht="43" hidden="1" customHeight="1" thickBot="1" x14ac:dyDescent="0.25">
      <c r="A5" s="13" t="s">
        <v>8</v>
      </c>
      <c r="B5" s="8">
        <v>1</v>
      </c>
      <c r="C5" s="9">
        <v>2</v>
      </c>
      <c r="D5" s="10">
        <v>3</v>
      </c>
      <c r="E5" s="11" t="s">
        <v>9</v>
      </c>
      <c r="F5" s="12" t="s">
        <v>13</v>
      </c>
      <c r="G5" s="14"/>
      <c r="H5" s="8">
        <v>1</v>
      </c>
      <c r="I5" s="9">
        <v>2</v>
      </c>
      <c r="J5" s="9"/>
      <c r="K5" s="23">
        <v>3</v>
      </c>
      <c r="L5" s="20" t="s">
        <v>10</v>
      </c>
      <c r="M5" s="12" t="s">
        <v>13</v>
      </c>
      <c r="N5" s="14"/>
      <c r="O5" s="8">
        <v>1</v>
      </c>
      <c r="P5" s="9">
        <v>2</v>
      </c>
      <c r="Q5" s="9"/>
      <c r="R5" s="23">
        <v>3</v>
      </c>
      <c r="S5" s="12" t="s">
        <v>10</v>
      </c>
      <c r="T5" s="12" t="s">
        <v>13</v>
      </c>
      <c r="U5" s="12" t="s">
        <v>14</v>
      </c>
      <c r="V5" s="14"/>
      <c r="W5" s="8">
        <v>1</v>
      </c>
      <c r="X5" s="9">
        <v>2</v>
      </c>
      <c r="Y5" s="23">
        <v>3</v>
      </c>
      <c r="Z5" s="23"/>
      <c r="AA5" s="20"/>
      <c r="AB5" s="12" t="s">
        <v>10</v>
      </c>
      <c r="AC5" s="14"/>
      <c r="AD5" s="8" t="s">
        <v>7</v>
      </c>
      <c r="AE5" s="9" t="s">
        <v>5</v>
      </c>
      <c r="AF5" s="10" t="s">
        <v>6</v>
      </c>
      <c r="AG5" s="12" t="s">
        <v>10</v>
      </c>
      <c r="AH5" s="3"/>
    </row>
    <row r="6" spans="1:34" ht="65" customHeight="1" thickBot="1" x14ac:dyDescent="0.25">
      <c r="A6" s="6" t="s">
        <v>15</v>
      </c>
      <c r="B6" s="171" t="s">
        <v>319</v>
      </c>
      <c r="C6" s="172"/>
      <c r="D6" s="172"/>
      <c r="E6" s="173"/>
      <c r="F6" s="22"/>
      <c r="G6" s="19"/>
      <c r="H6" s="105"/>
      <c r="I6" s="102"/>
      <c r="J6" s="101"/>
      <c r="K6" s="102"/>
      <c r="L6" s="22"/>
      <c r="M6" s="22"/>
      <c r="N6" s="19"/>
      <c r="O6" s="105"/>
      <c r="S6" s="22"/>
      <c r="T6" s="22"/>
      <c r="U6" s="22"/>
      <c r="V6" s="19"/>
      <c r="W6" s="163" t="s">
        <v>310</v>
      </c>
      <c r="X6" s="22"/>
      <c r="Z6" s="27"/>
      <c r="AA6" s="22"/>
      <c r="AB6" s="22"/>
      <c r="AC6" s="19"/>
      <c r="AD6" s="22"/>
      <c r="AE6" s="22"/>
      <c r="AF6" s="22"/>
      <c r="AG6" s="22"/>
      <c r="AH6" s="3"/>
    </row>
    <row r="7" spans="1:34" ht="65" customHeight="1" thickBot="1" x14ac:dyDescent="0.25">
      <c r="A7" s="6" t="s">
        <v>16</v>
      </c>
      <c r="B7" s="174" t="s">
        <v>320</v>
      </c>
      <c r="C7" s="175"/>
      <c r="D7" s="175"/>
      <c r="E7" s="176"/>
      <c r="F7" s="22"/>
      <c r="G7" s="19"/>
      <c r="H7" s="105"/>
      <c r="I7" s="102"/>
      <c r="J7" s="101"/>
      <c r="K7" s="102"/>
      <c r="L7" s="22"/>
      <c r="M7" s="22"/>
      <c r="N7" s="19"/>
      <c r="O7" s="105"/>
      <c r="S7" s="22"/>
      <c r="T7" s="22"/>
      <c r="U7" s="22"/>
      <c r="V7" s="19"/>
      <c r="W7" s="163"/>
      <c r="X7" s="22"/>
      <c r="Z7" s="27"/>
      <c r="AA7" s="22"/>
      <c r="AB7" s="22"/>
      <c r="AC7" s="19"/>
      <c r="AD7" s="22"/>
      <c r="AE7" s="22"/>
      <c r="AF7" s="22"/>
      <c r="AG7" s="22"/>
      <c r="AH7" s="3"/>
    </row>
    <row r="8" spans="1:34" ht="65" customHeight="1" thickBot="1" x14ac:dyDescent="0.25">
      <c r="A8" s="6" t="s">
        <v>17</v>
      </c>
      <c r="B8" s="100"/>
      <c r="C8" s="104"/>
      <c r="D8" s="105"/>
      <c r="E8" s="100"/>
      <c r="F8" s="22"/>
      <c r="G8" s="19"/>
      <c r="H8" s="158" t="s">
        <v>295</v>
      </c>
      <c r="I8" s="102"/>
      <c r="J8" s="105"/>
      <c r="K8" s="102"/>
      <c r="L8" s="22"/>
      <c r="M8" s="22"/>
      <c r="N8" s="19"/>
      <c r="O8" s="156" t="s">
        <v>304</v>
      </c>
      <c r="Q8" s="105"/>
      <c r="S8" s="22"/>
      <c r="T8" s="22"/>
      <c r="U8" s="22"/>
      <c r="V8" s="19"/>
      <c r="W8" s="105"/>
      <c r="Z8" s="24"/>
      <c r="AA8" s="22"/>
      <c r="AB8" s="22"/>
      <c r="AC8" s="19"/>
      <c r="AD8" s="156" t="s">
        <v>316</v>
      </c>
      <c r="AE8" s="25"/>
      <c r="AH8" s="3"/>
    </row>
    <row r="9" spans="1:34" ht="65" customHeight="1" thickBot="1" x14ac:dyDescent="0.25">
      <c r="A9" s="6" t="s">
        <v>18</v>
      </c>
      <c r="B9" s="100"/>
      <c r="C9" s="104"/>
      <c r="D9" s="105"/>
      <c r="E9" s="100"/>
      <c r="F9" s="22"/>
      <c r="G9" s="19"/>
      <c r="H9" s="158"/>
      <c r="I9" s="102"/>
      <c r="J9" s="105"/>
      <c r="K9" s="102"/>
      <c r="L9" s="22"/>
      <c r="M9" s="22"/>
      <c r="N9" s="19"/>
      <c r="O9" s="156"/>
      <c r="Q9" s="105"/>
      <c r="S9" s="22"/>
      <c r="T9" s="22"/>
      <c r="U9" s="22"/>
      <c r="V9" s="19"/>
      <c r="W9" s="105"/>
      <c r="Z9" s="24"/>
      <c r="AA9" s="22"/>
      <c r="AB9" s="22"/>
      <c r="AC9" s="19"/>
      <c r="AD9" s="156"/>
      <c r="AE9" s="25"/>
      <c r="AH9" s="3"/>
    </row>
    <row r="10" spans="1:34" ht="65" customHeight="1" thickBot="1" x14ac:dyDescent="0.25">
      <c r="A10" s="6" t="s">
        <v>19</v>
      </c>
      <c r="B10" s="177" t="s">
        <v>290</v>
      </c>
      <c r="C10" s="100"/>
      <c r="D10" s="101"/>
      <c r="F10" s="21"/>
      <c r="G10" s="19"/>
      <c r="H10" s="104"/>
      <c r="I10" s="105"/>
      <c r="L10" s="22"/>
      <c r="M10" s="108"/>
      <c r="N10" s="19"/>
      <c r="P10" s="104"/>
      <c r="S10" s="22"/>
      <c r="T10" s="22"/>
      <c r="U10" s="22"/>
      <c r="V10" s="19"/>
      <c r="W10" s="179" t="s">
        <v>311</v>
      </c>
      <c r="X10" s="104"/>
      <c r="AA10" s="22"/>
      <c r="AB10" s="22"/>
      <c r="AC10" s="19"/>
      <c r="AD10" s="160" t="s">
        <v>317</v>
      </c>
      <c r="AE10" s="105"/>
      <c r="AH10" s="3"/>
    </row>
    <row r="11" spans="1:34" ht="65" customHeight="1" thickBot="1" x14ac:dyDescent="0.25">
      <c r="A11" s="6" t="s">
        <v>20</v>
      </c>
      <c r="B11" s="177"/>
      <c r="C11" s="100"/>
      <c r="D11" s="101"/>
      <c r="F11" s="21"/>
      <c r="G11" s="19"/>
      <c r="H11" s="104"/>
      <c r="I11" s="105"/>
      <c r="L11" s="22"/>
      <c r="M11" s="108"/>
      <c r="N11" s="19"/>
      <c r="P11" s="104"/>
      <c r="S11" s="22"/>
      <c r="T11" s="22"/>
      <c r="U11" s="22"/>
      <c r="V11" s="19"/>
      <c r="W11" s="179"/>
      <c r="X11" s="104"/>
      <c r="AA11" s="22"/>
      <c r="AB11" s="22"/>
      <c r="AC11" s="19"/>
      <c r="AD11" s="160"/>
      <c r="AE11" s="105"/>
      <c r="AH11" s="3"/>
    </row>
    <row r="12" spans="1:34" ht="65" customHeight="1" thickBot="1" x14ac:dyDescent="0.25">
      <c r="A12" s="6" t="s">
        <v>21</v>
      </c>
      <c r="B12" s="170" t="s">
        <v>291</v>
      </c>
      <c r="C12" s="100"/>
      <c r="D12" s="103"/>
      <c r="F12" s="21"/>
      <c r="G12" s="19"/>
      <c r="H12" s="164" t="s">
        <v>303</v>
      </c>
      <c r="I12" s="102"/>
      <c r="J12" s="105"/>
      <c r="L12" s="22"/>
      <c r="M12" s="22"/>
      <c r="N12" s="19"/>
      <c r="O12" s="170" t="s">
        <v>291</v>
      </c>
      <c r="P12" s="105"/>
      <c r="S12" s="22"/>
      <c r="T12" s="22"/>
      <c r="U12" s="22"/>
      <c r="V12" s="19"/>
      <c r="W12" s="158" t="s">
        <v>312</v>
      </c>
      <c r="X12" s="164" t="s">
        <v>315</v>
      </c>
      <c r="AA12" s="22"/>
      <c r="AB12" s="22"/>
      <c r="AC12" s="19"/>
      <c r="AD12" s="162" t="s">
        <v>307</v>
      </c>
      <c r="AH12" s="3"/>
    </row>
    <row r="13" spans="1:34" ht="65" customHeight="1" thickBot="1" x14ac:dyDescent="0.25">
      <c r="A13" s="6" t="s">
        <v>22</v>
      </c>
      <c r="B13" s="177"/>
      <c r="C13" s="100"/>
      <c r="D13" s="103"/>
      <c r="F13" s="21"/>
      <c r="G13" s="19"/>
      <c r="H13" s="164"/>
      <c r="I13" s="102"/>
      <c r="J13" s="105"/>
      <c r="L13" s="22"/>
      <c r="M13" s="22"/>
      <c r="N13" s="19"/>
      <c r="O13" s="177"/>
      <c r="P13" s="105"/>
      <c r="S13" s="22"/>
      <c r="T13" s="22"/>
      <c r="U13" s="22"/>
      <c r="V13" s="19"/>
      <c r="W13" s="158"/>
      <c r="X13" s="164"/>
      <c r="AA13" s="22"/>
      <c r="AB13" s="22"/>
      <c r="AC13" s="19"/>
      <c r="AD13" s="162"/>
      <c r="AH13" s="3"/>
    </row>
    <row r="14" spans="1:34" ht="65" customHeight="1" thickBot="1" x14ac:dyDescent="0.25">
      <c r="A14" s="6" t="s">
        <v>23</v>
      </c>
      <c r="B14" s="163" t="s">
        <v>292</v>
      </c>
      <c r="C14" s="100"/>
      <c r="D14" s="101"/>
      <c r="E14" s="100"/>
      <c r="F14" s="109"/>
      <c r="G14" s="19"/>
      <c r="H14" s="170" t="s">
        <v>301</v>
      </c>
      <c r="I14" s="102"/>
      <c r="J14" s="102"/>
      <c r="L14" s="22"/>
      <c r="M14" s="108"/>
      <c r="N14" s="19"/>
      <c r="O14" s="162" t="s">
        <v>318</v>
      </c>
      <c r="P14" s="160" t="s">
        <v>309</v>
      </c>
      <c r="R14" s="25"/>
      <c r="S14" s="22"/>
      <c r="T14" s="22"/>
      <c r="U14" s="109"/>
      <c r="V14" s="19"/>
      <c r="W14" s="170" t="s">
        <v>301</v>
      </c>
      <c r="AA14" s="22"/>
      <c r="AB14" s="108"/>
      <c r="AC14" s="19"/>
      <c r="AD14" s="25"/>
      <c r="AE14" s="105"/>
      <c r="AF14" s="22"/>
      <c r="AG14" s="26"/>
      <c r="AH14" s="3"/>
    </row>
    <row r="15" spans="1:34" ht="65" customHeight="1" thickBot="1" x14ac:dyDescent="0.25">
      <c r="A15" s="6" t="s">
        <v>24</v>
      </c>
      <c r="B15" s="163"/>
      <c r="C15" s="100"/>
      <c r="D15" s="101"/>
      <c r="E15" s="100"/>
      <c r="F15" s="109"/>
      <c r="G15" s="19"/>
      <c r="H15" s="170"/>
      <c r="I15" s="102"/>
      <c r="J15" s="102"/>
      <c r="L15" s="108"/>
      <c r="M15" s="108"/>
      <c r="N15" s="19"/>
      <c r="O15" s="162"/>
      <c r="P15" s="160"/>
      <c r="R15" s="25"/>
      <c r="S15" s="109"/>
      <c r="T15" s="109"/>
      <c r="U15" s="109"/>
      <c r="V15" s="19"/>
      <c r="W15" s="170"/>
      <c r="AA15" s="108"/>
      <c r="AB15" s="108"/>
      <c r="AC15" s="19"/>
      <c r="AD15" s="25"/>
      <c r="AE15" s="105"/>
      <c r="AF15" s="22"/>
      <c r="AG15" s="26"/>
      <c r="AH15" s="3"/>
    </row>
    <row r="16" spans="1:34" ht="65" customHeight="1" thickBot="1" x14ac:dyDescent="0.25">
      <c r="A16" s="6" t="s">
        <v>25</v>
      </c>
      <c r="B16" s="105"/>
      <c r="C16" s="101"/>
      <c r="D16" s="101"/>
      <c r="E16" s="101"/>
      <c r="F16" s="109"/>
      <c r="G16" s="19"/>
      <c r="H16" s="105"/>
      <c r="I16" s="101"/>
      <c r="J16" s="101"/>
      <c r="K16" s="102"/>
      <c r="L16" s="108"/>
      <c r="M16" s="108"/>
      <c r="N16" s="19"/>
      <c r="O16" s="104"/>
      <c r="P16" s="22"/>
      <c r="Q16" s="22"/>
      <c r="R16" s="22"/>
      <c r="S16" s="109"/>
      <c r="T16" s="109"/>
      <c r="U16" s="109"/>
      <c r="V16" s="19"/>
      <c r="W16" s="25"/>
      <c r="X16" s="22"/>
      <c r="Y16" s="22"/>
      <c r="Z16" s="22"/>
      <c r="AA16" s="108"/>
      <c r="AB16" s="108"/>
      <c r="AC16" s="19"/>
      <c r="AD16" s="25"/>
      <c r="AE16" s="22"/>
      <c r="AF16" s="22"/>
      <c r="AG16" s="22"/>
      <c r="AH16" s="3"/>
    </row>
    <row r="17" spans="1:34" ht="65" customHeight="1" thickBot="1" x14ac:dyDescent="0.25">
      <c r="A17" s="7" t="s">
        <v>26</v>
      </c>
      <c r="B17" s="105"/>
      <c r="C17" s="101"/>
      <c r="D17" s="101"/>
      <c r="E17" s="101"/>
      <c r="F17" s="109"/>
      <c r="G17" s="19"/>
      <c r="H17" s="105"/>
      <c r="I17" s="101"/>
      <c r="J17" s="101"/>
      <c r="K17" s="102"/>
      <c r="L17" s="22"/>
      <c r="M17" s="108"/>
      <c r="N17" s="19"/>
      <c r="O17" s="104"/>
      <c r="P17" s="22"/>
      <c r="Q17" s="22"/>
      <c r="R17" s="22"/>
      <c r="S17" s="22"/>
      <c r="T17" s="109"/>
      <c r="U17" s="109"/>
      <c r="V17" s="19"/>
      <c r="W17" s="25"/>
      <c r="X17" s="22"/>
      <c r="Y17" s="22"/>
      <c r="Z17" s="22"/>
      <c r="AA17" s="22"/>
      <c r="AB17" s="108"/>
      <c r="AC17" s="19"/>
      <c r="AD17" s="25"/>
      <c r="AE17" s="22"/>
      <c r="AF17" s="22"/>
      <c r="AG17" s="22"/>
      <c r="AH17" s="3"/>
    </row>
    <row r="18" spans="1:34" ht="16" hidden="1" customHeight="1" thickBo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</sheetData>
  <mergeCells count="41">
    <mergeCell ref="F16:F17"/>
    <mergeCell ref="M16:M17"/>
    <mergeCell ref="U16:U17"/>
    <mergeCell ref="AB14:AB15"/>
    <mergeCell ref="L15:L16"/>
    <mergeCell ref="S15:S16"/>
    <mergeCell ref="T15:T17"/>
    <mergeCell ref="AA15:AA16"/>
    <mergeCell ref="AB16:AB17"/>
    <mergeCell ref="P14:P15"/>
    <mergeCell ref="U14:U15"/>
    <mergeCell ref="W14:W15"/>
    <mergeCell ref="AD12:AD13"/>
    <mergeCell ref="W10:W11"/>
    <mergeCell ref="B14:B15"/>
    <mergeCell ref="F14:F15"/>
    <mergeCell ref="H14:H15"/>
    <mergeCell ref="M14:M15"/>
    <mergeCell ref="O14:O15"/>
    <mergeCell ref="B12:B13"/>
    <mergeCell ref="H12:H13"/>
    <mergeCell ref="O12:O13"/>
    <mergeCell ref="W12:W13"/>
    <mergeCell ref="X12:X13"/>
    <mergeCell ref="AD8:AD9"/>
    <mergeCell ref="B10:B11"/>
    <mergeCell ref="M10:M11"/>
    <mergeCell ref="W6:W7"/>
    <mergeCell ref="H8:H9"/>
    <mergeCell ref="O8:O9"/>
    <mergeCell ref="B6:E6"/>
    <mergeCell ref="B7:E7"/>
    <mergeCell ref="AD10:AD11"/>
    <mergeCell ref="B1:AG1"/>
    <mergeCell ref="B2:AG2"/>
    <mergeCell ref="B3:AG3"/>
    <mergeCell ref="B4:F4"/>
    <mergeCell ref="H4:M4"/>
    <mergeCell ref="O4:U4"/>
    <mergeCell ref="W4:AB4"/>
    <mergeCell ref="AD4:AG4"/>
  </mergeCells>
  <pageMargins left="0.7" right="0.7" top="0.75" bottom="0.75" header="0.3" footer="0.3"/>
  <pageSetup paperSize="9" scale="40" orientation="landscape" horizontalDpi="0" verticalDpi="0"/>
  <headerFooter>
    <oddHeader xml:space="preserve">&amp;C2021-2022 SPRING SEMESTER
COURSE SCHEDULE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5C79-80EA-6245-89CD-51E578222F4A}">
  <sheetPr>
    <pageSetUpPr fitToPage="1"/>
  </sheetPr>
  <dimension ref="A1:AM18"/>
  <sheetViews>
    <sheetView view="pageBreakPreview" zoomScale="50" zoomScaleNormal="100" zoomScaleSheetLayoutView="70" workbookViewId="0">
      <pane xSplit="1" topLeftCell="B1" activePane="topRight" state="frozen"/>
      <selection pane="topRight" activeCell="B14" sqref="B14:B15"/>
    </sheetView>
  </sheetViews>
  <sheetFormatPr baseColWidth="10" defaultRowHeight="16" x14ac:dyDescent="0.2"/>
  <cols>
    <col min="1" max="1" width="11.5" style="2" bestFit="1" customWidth="1"/>
    <col min="2" max="5" width="13.83203125" style="1" customWidth="1"/>
    <col min="6" max="6" width="9.83203125" style="1" hidden="1" customWidth="1"/>
    <col min="7" max="7" width="3.83203125" style="1" customWidth="1"/>
    <col min="8" max="11" width="13.83203125" style="1" customWidth="1"/>
    <col min="12" max="13" width="9.83203125" style="1" hidden="1" customWidth="1"/>
    <col min="14" max="14" width="3.83203125" style="1" customWidth="1"/>
    <col min="15" max="18" width="13.83203125" style="1" customWidth="1"/>
    <col min="19" max="21" width="9.83203125" style="1" hidden="1" customWidth="1"/>
    <col min="22" max="22" width="3.83203125" style="1" customWidth="1"/>
    <col min="23" max="26" width="13.83203125" style="1" customWidth="1"/>
    <col min="27" max="28" width="9.83203125" style="1" hidden="1" customWidth="1"/>
    <col min="29" max="29" width="3.83203125" style="1" customWidth="1"/>
    <col min="30" max="33" width="13.83203125" style="1" customWidth="1"/>
    <col min="34" max="35" width="0" style="1" hidden="1" customWidth="1"/>
    <col min="36" max="39" width="11.5" style="1" hidden="1" customWidth="1"/>
    <col min="40" max="44" width="0" style="1" hidden="1" customWidth="1"/>
    <col min="45" max="16384" width="10.83203125" style="1"/>
  </cols>
  <sheetData>
    <row r="1" spans="1:34" ht="21" customHeight="1" x14ac:dyDescent="0.2">
      <c r="A1" s="15"/>
      <c r="B1" s="110" t="s">
        <v>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  <c r="AH1" s="3"/>
    </row>
    <row r="2" spans="1:34" ht="17" customHeight="1" x14ac:dyDescent="0.2">
      <c r="A2" s="16"/>
      <c r="B2" s="113" t="s">
        <v>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  <c r="AH2" s="3"/>
    </row>
    <row r="3" spans="1:34" ht="19" customHeight="1" thickBot="1" x14ac:dyDescent="0.25">
      <c r="A3" s="17"/>
      <c r="B3" s="116" t="s">
        <v>11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8"/>
      <c r="AH3" s="3"/>
    </row>
    <row r="4" spans="1:34" ht="37" customHeight="1" thickBot="1" x14ac:dyDescent="0.25">
      <c r="A4" s="18"/>
      <c r="B4" s="119" t="s">
        <v>0</v>
      </c>
      <c r="C4" s="120"/>
      <c r="D4" s="120"/>
      <c r="E4" s="120"/>
      <c r="F4" s="121"/>
      <c r="G4" s="19"/>
      <c r="H4" s="122" t="s">
        <v>1</v>
      </c>
      <c r="I4" s="123"/>
      <c r="J4" s="123"/>
      <c r="K4" s="123"/>
      <c r="L4" s="124"/>
      <c r="M4" s="125"/>
      <c r="N4" s="19"/>
      <c r="O4" s="122" t="s">
        <v>2</v>
      </c>
      <c r="P4" s="123"/>
      <c r="Q4" s="123"/>
      <c r="R4" s="123"/>
      <c r="S4" s="124"/>
      <c r="T4" s="124"/>
      <c r="U4" s="125"/>
      <c r="V4" s="19"/>
      <c r="W4" s="122" t="s">
        <v>3</v>
      </c>
      <c r="X4" s="123"/>
      <c r="Y4" s="123"/>
      <c r="Z4" s="123"/>
      <c r="AA4" s="124"/>
      <c r="AB4" s="125"/>
      <c r="AC4" s="19"/>
      <c r="AD4" s="122" t="s">
        <v>4</v>
      </c>
      <c r="AE4" s="123"/>
      <c r="AF4" s="123"/>
      <c r="AG4" s="125"/>
      <c r="AH4" s="3"/>
    </row>
    <row r="5" spans="1:34" ht="43" hidden="1" customHeight="1" thickBot="1" x14ac:dyDescent="0.25">
      <c r="A5" s="13" t="s">
        <v>8</v>
      </c>
      <c r="B5" s="8">
        <v>1</v>
      </c>
      <c r="C5" s="9">
        <v>2</v>
      </c>
      <c r="D5" s="10">
        <v>3</v>
      </c>
      <c r="E5" s="11" t="s">
        <v>9</v>
      </c>
      <c r="F5" s="12" t="s">
        <v>13</v>
      </c>
      <c r="G5" s="14"/>
      <c r="H5" s="8">
        <v>1</v>
      </c>
      <c r="I5" s="9">
        <v>2</v>
      </c>
      <c r="J5" s="9"/>
      <c r="K5" s="23">
        <v>3</v>
      </c>
      <c r="L5" s="20" t="s">
        <v>10</v>
      </c>
      <c r="M5" s="12" t="s">
        <v>13</v>
      </c>
      <c r="N5" s="14"/>
      <c r="O5" s="8">
        <v>1</v>
      </c>
      <c r="P5" s="9">
        <v>2</v>
      </c>
      <c r="Q5" s="9"/>
      <c r="R5" s="23">
        <v>3</v>
      </c>
      <c r="S5" s="12" t="s">
        <v>10</v>
      </c>
      <c r="T5" s="12" t="s">
        <v>13</v>
      </c>
      <c r="U5" s="12" t="s">
        <v>14</v>
      </c>
      <c r="V5" s="14"/>
      <c r="W5" s="8">
        <v>1</v>
      </c>
      <c r="X5" s="9">
        <v>2</v>
      </c>
      <c r="Y5" s="23">
        <v>3</v>
      </c>
      <c r="Z5" s="23"/>
      <c r="AA5" s="20"/>
      <c r="AB5" s="12" t="s">
        <v>10</v>
      </c>
      <c r="AC5" s="14"/>
      <c r="AD5" s="8" t="s">
        <v>7</v>
      </c>
      <c r="AE5" s="9" t="s">
        <v>5</v>
      </c>
      <c r="AF5" s="10" t="s">
        <v>6</v>
      </c>
      <c r="AG5" s="12" t="s">
        <v>10</v>
      </c>
      <c r="AH5" s="3"/>
    </row>
    <row r="6" spans="1:34" ht="65" customHeight="1" thickBot="1" x14ac:dyDescent="0.25">
      <c r="A6" s="6" t="s">
        <v>15</v>
      </c>
      <c r="B6" s="22"/>
      <c r="C6" s="22"/>
      <c r="D6" s="22"/>
      <c r="E6" s="22"/>
      <c r="F6" s="22"/>
      <c r="G6" s="19"/>
      <c r="H6" s="180"/>
      <c r="I6" s="102"/>
      <c r="J6" s="101"/>
      <c r="K6" s="102"/>
      <c r="L6" s="22"/>
      <c r="M6" s="22"/>
      <c r="N6" s="19"/>
      <c r="O6" s="180"/>
      <c r="S6" s="22"/>
      <c r="T6" s="22"/>
      <c r="U6" s="22"/>
      <c r="V6" s="19"/>
      <c r="W6" s="180"/>
      <c r="X6" s="22"/>
      <c r="Z6" s="27"/>
      <c r="AA6" s="22"/>
      <c r="AB6" s="22"/>
      <c r="AC6" s="19"/>
      <c r="AD6" s="22"/>
      <c r="AE6" s="22"/>
      <c r="AF6" s="22"/>
      <c r="AG6" s="22"/>
      <c r="AH6" s="3"/>
    </row>
    <row r="7" spans="1:34" ht="65" customHeight="1" thickBot="1" x14ac:dyDescent="0.25">
      <c r="A7" s="6" t="s">
        <v>16</v>
      </c>
      <c r="B7" s="22"/>
      <c r="C7" s="22"/>
      <c r="D7" s="22"/>
      <c r="E7" s="22"/>
      <c r="F7" s="22"/>
      <c r="G7" s="19"/>
      <c r="H7" s="180"/>
      <c r="I7" s="102"/>
      <c r="J7" s="101"/>
      <c r="K7" s="102"/>
      <c r="L7" s="22"/>
      <c r="M7" s="22"/>
      <c r="N7" s="19"/>
      <c r="O7" s="180"/>
      <c r="S7" s="22"/>
      <c r="T7" s="22"/>
      <c r="U7" s="22"/>
      <c r="V7" s="19"/>
      <c r="W7" s="180"/>
      <c r="X7" s="22"/>
      <c r="Z7" s="27"/>
      <c r="AA7" s="22"/>
      <c r="AB7" s="22"/>
      <c r="AC7" s="19"/>
      <c r="AD7" s="22"/>
      <c r="AE7" s="22"/>
      <c r="AF7" s="22"/>
      <c r="AG7" s="22"/>
      <c r="AH7" s="3"/>
    </row>
    <row r="8" spans="1:34" ht="65" customHeight="1" thickBot="1" x14ac:dyDescent="0.25">
      <c r="A8" s="6" t="s">
        <v>17</v>
      </c>
      <c r="B8" s="100"/>
      <c r="C8" s="182"/>
      <c r="D8" s="180"/>
      <c r="E8" s="100"/>
      <c r="F8" s="22"/>
      <c r="G8" s="19"/>
      <c r="H8" s="180"/>
      <c r="I8" s="102"/>
      <c r="J8" s="180"/>
      <c r="K8" s="102"/>
      <c r="L8" s="22"/>
      <c r="M8" s="22"/>
      <c r="N8" s="19"/>
      <c r="O8" s="180"/>
      <c r="Q8" s="180"/>
      <c r="S8" s="22"/>
      <c r="T8" s="22"/>
      <c r="U8" s="22"/>
      <c r="V8" s="19"/>
      <c r="W8" s="180"/>
      <c r="Y8" s="180"/>
      <c r="Z8" s="24"/>
      <c r="AA8" s="22"/>
      <c r="AB8" s="22"/>
      <c r="AC8" s="19"/>
      <c r="AE8" s="25"/>
      <c r="AG8" s="180"/>
      <c r="AH8" s="3"/>
    </row>
    <row r="9" spans="1:34" ht="65" customHeight="1" thickBot="1" x14ac:dyDescent="0.25">
      <c r="A9" s="6" t="s">
        <v>18</v>
      </c>
      <c r="B9" s="100"/>
      <c r="C9" s="182"/>
      <c r="D9" s="180"/>
      <c r="E9" s="100"/>
      <c r="F9" s="22"/>
      <c r="G9" s="19"/>
      <c r="H9" s="180"/>
      <c r="I9" s="102"/>
      <c r="J9" s="180"/>
      <c r="K9" s="102"/>
      <c r="L9" s="22"/>
      <c r="M9" s="22"/>
      <c r="N9" s="19"/>
      <c r="O9" s="180"/>
      <c r="Q9" s="180"/>
      <c r="S9" s="22"/>
      <c r="T9" s="22"/>
      <c r="U9" s="22"/>
      <c r="V9" s="19"/>
      <c r="W9" s="180"/>
      <c r="Y9" s="180"/>
      <c r="Z9" s="24"/>
      <c r="AA9" s="22"/>
      <c r="AB9" s="22"/>
      <c r="AC9" s="19"/>
      <c r="AE9" s="25"/>
      <c r="AG9" s="180"/>
      <c r="AH9" s="3"/>
    </row>
    <row r="10" spans="1:34" ht="65" customHeight="1" thickBot="1" x14ac:dyDescent="0.25">
      <c r="A10" s="6" t="s">
        <v>19</v>
      </c>
      <c r="B10" s="100"/>
      <c r="C10" s="100"/>
      <c r="D10" s="101"/>
      <c r="E10" s="182"/>
      <c r="F10" s="21"/>
      <c r="G10" s="19"/>
      <c r="H10" s="180"/>
      <c r="I10" s="102"/>
      <c r="J10" s="180"/>
      <c r="K10" s="182"/>
      <c r="L10" s="22"/>
      <c r="M10" s="108"/>
      <c r="N10" s="19"/>
      <c r="P10" s="182"/>
      <c r="S10" s="22"/>
      <c r="T10" s="22"/>
      <c r="U10" s="22"/>
      <c r="V10" s="19"/>
      <c r="W10" s="180"/>
      <c r="X10" s="182"/>
      <c r="Z10" s="181"/>
      <c r="AA10" s="22"/>
      <c r="AB10" s="22"/>
      <c r="AC10" s="19"/>
      <c r="AE10" s="180"/>
      <c r="AG10" s="180"/>
      <c r="AH10" s="3"/>
    </row>
    <row r="11" spans="1:34" ht="65" customHeight="1" thickBot="1" x14ac:dyDescent="0.25">
      <c r="A11" s="6" t="s">
        <v>20</v>
      </c>
      <c r="B11" s="100"/>
      <c r="C11" s="100"/>
      <c r="D11" s="101"/>
      <c r="E11" s="182"/>
      <c r="F11" s="21"/>
      <c r="G11" s="19"/>
      <c r="H11" s="180"/>
      <c r="I11" s="102"/>
      <c r="J11" s="180"/>
      <c r="K11" s="182"/>
      <c r="L11" s="22"/>
      <c r="M11" s="108"/>
      <c r="N11" s="19"/>
      <c r="P11" s="182"/>
      <c r="S11" s="22"/>
      <c r="T11" s="22"/>
      <c r="U11" s="22"/>
      <c r="V11" s="19"/>
      <c r="W11" s="180"/>
      <c r="X11" s="182"/>
      <c r="Z11" s="181"/>
      <c r="AA11" s="22"/>
      <c r="AB11" s="22"/>
      <c r="AC11" s="19"/>
      <c r="AE11" s="180"/>
      <c r="AG11" s="180"/>
      <c r="AH11" s="3"/>
    </row>
    <row r="12" spans="1:34" ht="65" customHeight="1" thickBot="1" x14ac:dyDescent="0.25">
      <c r="A12" s="6" t="s">
        <v>21</v>
      </c>
      <c r="B12" s="180"/>
      <c r="C12" s="100"/>
      <c r="D12" s="103"/>
      <c r="E12" s="180"/>
      <c r="F12" s="21"/>
      <c r="G12" s="19"/>
      <c r="H12" s="180"/>
      <c r="I12" s="102"/>
      <c r="J12" s="180"/>
      <c r="K12" s="180"/>
      <c r="L12" s="22"/>
      <c r="M12" s="22"/>
      <c r="N12" s="19"/>
      <c r="O12" s="180"/>
      <c r="P12" s="180"/>
      <c r="R12" s="180"/>
      <c r="S12" s="22"/>
      <c r="T12" s="22"/>
      <c r="U12" s="22"/>
      <c r="V12" s="19"/>
      <c r="W12" s="180"/>
      <c r="Y12" s="180"/>
      <c r="Z12" s="180"/>
      <c r="AA12" s="22"/>
      <c r="AB12" s="22"/>
      <c r="AC12" s="19"/>
      <c r="AD12" s="180"/>
      <c r="AG12" s="180"/>
      <c r="AH12" s="3"/>
    </row>
    <row r="13" spans="1:34" ht="65" customHeight="1" thickBot="1" x14ac:dyDescent="0.25">
      <c r="A13" s="6" t="s">
        <v>22</v>
      </c>
      <c r="B13" s="180"/>
      <c r="C13" s="100"/>
      <c r="D13" s="103"/>
      <c r="E13" s="182"/>
      <c r="F13" s="21"/>
      <c r="G13" s="19"/>
      <c r="H13" s="180"/>
      <c r="I13" s="102"/>
      <c r="J13" s="180"/>
      <c r="K13" s="180"/>
      <c r="L13" s="22"/>
      <c r="M13" s="22"/>
      <c r="N13" s="19"/>
      <c r="O13" s="180"/>
      <c r="P13" s="180"/>
      <c r="R13" s="182"/>
      <c r="S13" s="22"/>
      <c r="T13" s="22"/>
      <c r="U13" s="22"/>
      <c r="V13" s="19"/>
      <c r="W13" s="180"/>
      <c r="Y13" s="180"/>
      <c r="Z13" s="180"/>
      <c r="AA13" s="22"/>
      <c r="AB13" s="22"/>
      <c r="AC13" s="19"/>
      <c r="AD13" s="180"/>
      <c r="AG13" s="180"/>
      <c r="AH13" s="3"/>
    </row>
    <row r="14" spans="1:34" ht="65" customHeight="1" thickBot="1" x14ac:dyDescent="0.25">
      <c r="A14" s="6" t="s">
        <v>23</v>
      </c>
      <c r="B14" s="180"/>
      <c r="C14" s="100"/>
      <c r="D14" s="101"/>
      <c r="E14" s="100"/>
      <c r="F14" s="109"/>
      <c r="G14" s="19"/>
      <c r="H14" s="180"/>
      <c r="I14" s="102"/>
      <c r="J14" s="102"/>
      <c r="K14" s="180"/>
      <c r="L14" s="22"/>
      <c r="M14" s="108"/>
      <c r="N14" s="19"/>
      <c r="O14" s="180"/>
      <c r="P14" s="180"/>
      <c r="Q14" s="180"/>
      <c r="R14" s="161"/>
      <c r="S14" s="22"/>
      <c r="T14" s="22"/>
      <c r="U14" s="109"/>
      <c r="V14" s="19"/>
      <c r="W14" s="180"/>
      <c r="Z14" s="180"/>
      <c r="AA14" s="22"/>
      <c r="AB14" s="108"/>
      <c r="AC14" s="19"/>
      <c r="AD14" s="25"/>
      <c r="AE14" s="180"/>
      <c r="AF14" s="22"/>
      <c r="AG14" s="26"/>
      <c r="AH14" s="3"/>
    </row>
    <row r="15" spans="1:34" ht="65" customHeight="1" thickBot="1" x14ac:dyDescent="0.25">
      <c r="A15" s="6" t="s">
        <v>24</v>
      </c>
      <c r="B15" s="180"/>
      <c r="C15" s="100"/>
      <c r="D15" s="101"/>
      <c r="E15" s="100"/>
      <c r="F15" s="109"/>
      <c r="G15" s="19"/>
      <c r="H15" s="180"/>
      <c r="I15" s="102"/>
      <c r="J15" s="102"/>
      <c r="K15" s="180"/>
      <c r="L15" s="108"/>
      <c r="M15" s="108"/>
      <c r="N15" s="19"/>
      <c r="O15" s="180"/>
      <c r="P15" s="180"/>
      <c r="Q15" s="180"/>
      <c r="R15" s="161"/>
      <c r="S15" s="109"/>
      <c r="T15" s="109"/>
      <c r="U15" s="109"/>
      <c r="V15" s="19"/>
      <c r="W15" s="180"/>
      <c r="Z15" s="180"/>
      <c r="AA15" s="108"/>
      <c r="AB15" s="108"/>
      <c r="AC15" s="19"/>
      <c r="AD15" s="25"/>
      <c r="AE15" s="180"/>
      <c r="AF15" s="22"/>
      <c r="AG15" s="26"/>
      <c r="AH15" s="3"/>
    </row>
    <row r="16" spans="1:34" ht="65" customHeight="1" thickBot="1" x14ac:dyDescent="0.25">
      <c r="A16" s="106" t="s">
        <v>328</v>
      </c>
      <c r="B16" s="155" t="s">
        <v>323</v>
      </c>
      <c r="C16" s="101"/>
      <c r="D16" s="101"/>
      <c r="E16" s="101"/>
      <c r="F16" s="109"/>
      <c r="G16" s="19"/>
      <c r="H16" s="156" t="s">
        <v>324</v>
      </c>
      <c r="I16" s="101"/>
      <c r="J16" s="101"/>
      <c r="K16" s="102"/>
      <c r="L16" s="108"/>
      <c r="M16" s="108"/>
      <c r="N16" s="19"/>
      <c r="O16" s="157" t="s">
        <v>325</v>
      </c>
      <c r="P16" s="22"/>
      <c r="Q16" s="22"/>
      <c r="R16" s="22"/>
      <c r="S16" s="109"/>
      <c r="T16" s="109"/>
      <c r="U16" s="109"/>
      <c r="V16" s="19"/>
      <c r="W16" s="159" t="s">
        <v>326</v>
      </c>
      <c r="X16" s="22"/>
      <c r="Y16" s="22"/>
      <c r="Z16" s="22"/>
      <c r="AA16" s="108"/>
      <c r="AB16" s="108"/>
      <c r="AC16" s="19"/>
      <c r="AD16" s="25"/>
      <c r="AE16" s="22"/>
      <c r="AF16" s="22"/>
      <c r="AG16" s="22"/>
      <c r="AH16" s="3"/>
    </row>
    <row r="17" spans="1:34" ht="65" customHeight="1" thickBot="1" x14ac:dyDescent="0.25">
      <c r="A17" s="107" t="s">
        <v>329</v>
      </c>
      <c r="B17" s="155"/>
      <c r="C17" s="101"/>
      <c r="D17" s="101"/>
      <c r="E17" s="101"/>
      <c r="F17" s="109"/>
      <c r="G17" s="19"/>
      <c r="H17" s="156"/>
      <c r="I17" s="101"/>
      <c r="J17" s="101"/>
      <c r="K17" s="102"/>
      <c r="L17" s="22"/>
      <c r="M17" s="108"/>
      <c r="N17" s="19"/>
      <c r="O17" s="157"/>
      <c r="P17" s="22"/>
      <c r="Q17" s="22"/>
      <c r="R17" s="22"/>
      <c r="S17" s="22"/>
      <c r="T17" s="109"/>
      <c r="U17" s="109"/>
      <c r="V17" s="19"/>
      <c r="W17" s="159"/>
      <c r="X17" s="22"/>
      <c r="Y17" s="22"/>
      <c r="Z17" s="22"/>
      <c r="AA17" s="22"/>
      <c r="AB17" s="108"/>
      <c r="AC17" s="19"/>
      <c r="AD17" s="25"/>
      <c r="AE17" s="22"/>
      <c r="AF17" s="22"/>
      <c r="AG17" s="22"/>
      <c r="AH17" s="3"/>
    </row>
    <row r="18" spans="1:34" ht="16" hidden="1" customHeight="1" thickBo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</sheetData>
  <mergeCells count="70">
    <mergeCell ref="B1:AG1"/>
    <mergeCell ref="B2:AG2"/>
    <mergeCell ref="B3:AG3"/>
    <mergeCell ref="B4:F4"/>
    <mergeCell ref="H4:M4"/>
    <mergeCell ref="O4:U4"/>
    <mergeCell ref="W4:AB4"/>
    <mergeCell ref="AD4:AG4"/>
    <mergeCell ref="H6:H7"/>
    <mergeCell ref="O6:O7"/>
    <mergeCell ref="W6:W7"/>
    <mergeCell ref="C8:C9"/>
    <mergeCell ref="D8:D9"/>
    <mergeCell ref="H8:H9"/>
    <mergeCell ref="J8:J9"/>
    <mergeCell ref="O8:O9"/>
    <mergeCell ref="Q8:Q9"/>
    <mergeCell ref="W8:W9"/>
    <mergeCell ref="Y8:Y9"/>
    <mergeCell ref="AG8:AG9"/>
    <mergeCell ref="E10:E11"/>
    <mergeCell ref="H10:H11"/>
    <mergeCell ref="J10:J11"/>
    <mergeCell ref="K10:K11"/>
    <mergeCell ref="M10:M11"/>
    <mergeCell ref="P10:P11"/>
    <mergeCell ref="W10:W11"/>
    <mergeCell ref="X10:X11"/>
    <mergeCell ref="AG12:AG13"/>
    <mergeCell ref="Z10:Z11"/>
    <mergeCell ref="AE10:AE11"/>
    <mergeCell ref="AG10:AG11"/>
    <mergeCell ref="B12:B13"/>
    <mergeCell ref="E12:E13"/>
    <mergeCell ref="H12:H13"/>
    <mergeCell ref="J12:J13"/>
    <mergeCell ref="K12:K13"/>
    <mergeCell ref="O12:O13"/>
    <mergeCell ref="P12:P13"/>
    <mergeCell ref="R12:R13"/>
    <mergeCell ref="W12:W13"/>
    <mergeCell ref="Y12:Y13"/>
    <mergeCell ref="Z12:Z13"/>
    <mergeCell ref="AD12:AD13"/>
    <mergeCell ref="B14:B15"/>
    <mergeCell ref="F14:F15"/>
    <mergeCell ref="H14:H15"/>
    <mergeCell ref="K14:K15"/>
    <mergeCell ref="M14:M15"/>
    <mergeCell ref="U16:U17"/>
    <mergeCell ref="AB14:AB15"/>
    <mergeCell ref="AE14:AE15"/>
    <mergeCell ref="L15:L16"/>
    <mergeCell ref="S15:S16"/>
    <mergeCell ref="T15:T17"/>
    <mergeCell ref="AA15:AA16"/>
    <mergeCell ref="W16:W17"/>
    <mergeCell ref="AB16:AB17"/>
    <mergeCell ref="P14:P15"/>
    <mergeCell ref="Q14:Q15"/>
    <mergeCell ref="R14:R15"/>
    <mergeCell ref="U14:U15"/>
    <mergeCell ref="W14:W15"/>
    <mergeCell ref="Z14:Z15"/>
    <mergeCell ref="O14:O15"/>
    <mergeCell ref="B16:B17"/>
    <mergeCell ref="F16:F17"/>
    <mergeCell ref="H16:H17"/>
    <mergeCell ref="M16:M17"/>
    <mergeCell ref="O16:O17"/>
  </mergeCells>
  <pageMargins left="0.7" right="0.7" top="0.75" bottom="0.75" header="0.3" footer="0.3"/>
  <pageSetup paperSize="9" scale="40" orientation="landscape" horizontalDpi="0" verticalDpi="0"/>
  <headerFooter>
    <oddHeader xml:space="preserve">&amp;C2021-2022 SPRING SEMESTER
COURSE SCHEDULE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ELL Curriculum</vt:lpstr>
      <vt:lpstr>2022-23 FALL (Schedule)</vt:lpstr>
      <vt:lpstr>1</vt:lpstr>
      <vt:lpstr>2</vt:lpstr>
      <vt:lpstr>3</vt:lpstr>
      <vt:lpstr>4</vt:lpstr>
      <vt:lpstr>MA Courses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Evrim ISIK</dc:creator>
  <cp:lastModifiedBy>Evrim ISIK</cp:lastModifiedBy>
  <dcterms:created xsi:type="dcterms:W3CDTF">2021-12-20T10:09:40Z</dcterms:created>
  <dcterms:modified xsi:type="dcterms:W3CDTF">2022-10-05T09:06:30Z</dcterms:modified>
</cp:coreProperties>
</file>